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xr:revisionPtr revIDLastSave="0" documentId="13_ncr:1_{FB16057E-C660-42B5-B3AF-1F48F6B4D4C6}" xr6:coauthVersionLast="47" xr6:coauthVersionMax="47" xr10:uidLastSave="{00000000-0000-0000-0000-000000000000}"/>
  <workbookProtection workbookAlgorithmName="SHA-512" workbookHashValue="PfxA56QAOk9U7Dm+tqYlVMDUFIxBp0WNI1LIZ6JaEZW5gYkiwVouplEwCFzEpSxgg2bY03fDDWXIwhImFkg6+w==" workbookSaltValue="LbQRQIlVdJmt+Neo/BhOwQ==" workbookSpinCount="100000" lockStructure="1"/>
  <bookViews>
    <workbookView xWindow="-132" yWindow="-132" windowWidth="23304" windowHeight="12504" tabRatio="844" xr2:uid="{00000000-000D-0000-FFFF-FFFF00000000}"/>
  </bookViews>
  <sheets>
    <sheet name="inhopg" sheetId="41" r:id="rId1"/>
    <sheet name="websitebezoek" sheetId="38" r:id="rId2"/>
    <sheet name="aantal contacten" sheetId="19" r:id="rId3"/>
    <sheet name="contacten per kanaal" sheetId="21" r:id="rId4"/>
    <sheet name="contacten per rechtsgebied" sheetId="37" r:id="rId5"/>
    <sheet name="verwijzingen" sheetId="32" r:id="rId6"/>
    <sheet name="verwijzingen per rechtsgebied" sheetId="33" r:id="rId7"/>
    <sheet name="producten tot 2023" sheetId="40" r:id="rId8"/>
  </sheets>
  <definedNames>
    <definedName name="_xlnm._FilterDatabase" localSheetId="2" hidden="1">'aantal contacten'!$B$18:$B$31</definedName>
    <definedName name="_xlnm._FilterDatabase" localSheetId="5" hidden="1">verwijzingen!$B$19:$B$26</definedName>
    <definedName name="_xlnm._FilterDatabase" localSheetId="6" hidden="1">'verwijzingen per rechtsgebied'!$B$8:$B$28</definedName>
    <definedName name="_xlnm._FilterDatabase" localSheetId="1" hidden="1">websitebezoek!$B$22:$B$33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33" l="1"/>
  <c r="P28" i="33"/>
  <c r="J30" i="40" l="1"/>
</calcChain>
</file>

<file path=xl/sharedStrings.xml><?xml version="1.0" encoding="utf-8"?>
<sst xmlns="http://schemas.openxmlformats.org/spreadsheetml/2006/main" count="409" uniqueCount="129">
  <si>
    <t>Balie</t>
  </si>
  <si>
    <t>Spreekuur</t>
  </si>
  <si>
    <t>E-mail</t>
  </si>
  <si>
    <t>Telefoon overig</t>
  </si>
  <si>
    <t>Uitzoekwerk</t>
  </si>
  <si>
    <t>Totaal</t>
  </si>
  <si>
    <t>Jaar</t>
  </si>
  <si>
    <t>Aantal</t>
  </si>
  <si>
    <t>%</t>
  </si>
  <si>
    <t xml:space="preserve">Reguliere verwijzing naar advocaat </t>
  </si>
  <si>
    <t>Terugverwijzing naar advocaat</t>
  </si>
  <si>
    <t>Rechtsgebied</t>
  </si>
  <si>
    <t>Ambtenarenrecht</t>
  </si>
  <si>
    <t>Arbeidsrecht</t>
  </si>
  <si>
    <t>Asielrecht</t>
  </si>
  <si>
    <t>Bestuursrecht</t>
  </si>
  <si>
    <t>Erfrecht</t>
  </si>
  <si>
    <t>Faillissementsrecht, Wsnp</t>
  </si>
  <si>
    <t>Fiscaalrecht (toeslagen)</t>
  </si>
  <si>
    <t>Gedetineerdenrecht</t>
  </si>
  <si>
    <t>Goederenrecht</t>
  </si>
  <si>
    <t>Huurrecht</t>
  </si>
  <si>
    <t>Personen- en familierecht</t>
  </si>
  <si>
    <t>Restgroep</t>
  </si>
  <si>
    <t>Slachtofferzaken</t>
  </si>
  <si>
    <t>Sociale Verzekeringen</t>
  </si>
  <si>
    <t>Sociale Voorzieningen</t>
  </si>
  <si>
    <t>Strafrecht</t>
  </si>
  <si>
    <t>Verbintenissenrecht</t>
  </si>
  <si>
    <t>Vreemdelingenrecht</t>
  </si>
  <si>
    <t>Terugverwijzing</t>
  </si>
  <si>
    <t>Reguliere verwijzing</t>
  </si>
  <si>
    <t xml:space="preserve">Ambtenarenrecht </t>
  </si>
  <si>
    <t xml:space="preserve">Arbeidsrecht </t>
  </si>
  <si>
    <t xml:space="preserve">Fiscaal Recht (Toeslagen) </t>
  </si>
  <si>
    <t xml:space="preserve">Gedetineerdenrecht </t>
  </si>
  <si>
    <t xml:space="preserve">Goederenrecht </t>
  </si>
  <si>
    <t xml:space="preserve">Huurrecht </t>
  </si>
  <si>
    <t xml:space="preserve">Personen- en familierecht </t>
  </si>
  <si>
    <t xml:space="preserve">Restgroep </t>
  </si>
  <si>
    <t xml:space="preserve">Slachtofferzaken </t>
  </si>
  <si>
    <t xml:space="preserve">Sociale Verzekeringen </t>
  </si>
  <si>
    <t xml:space="preserve">Sociale Voorzieningen </t>
  </si>
  <si>
    <t xml:space="preserve">Strafrecht </t>
  </si>
  <si>
    <t xml:space="preserve">Verbintenissenrecht </t>
  </si>
  <si>
    <t>* Per 1 februari 2020 is Psychiatrisch Patiëntenrecht toegevoegd.</t>
  </si>
  <si>
    <t>Psychiatrisch Patiëntenrecht*</t>
  </si>
  <si>
    <t>Paginaweergaven</t>
  </si>
  <si>
    <t>Bezoekers</t>
  </si>
  <si>
    <t>Aantal unieke websitebezoekers per jaar</t>
  </si>
  <si>
    <t>*In al deze aantallen zijn bezoeken vanaf IP-adressen van het Juridisch Loket uitgesloten.</t>
  </si>
  <si>
    <t>&lt;1%</t>
  </si>
  <si>
    <t xml:space="preserve">&lt;1% </t>
  </si>
  <si>
    <t xml:space="preserve">Vreemdelingenrecht </t>
  </si>
  <si>
    <t xml:space="preserve">Aansprakelijkheids- en letselschaderecht </t>
  </si>
  <si>
    <t xml:space="preserve">Bestuursrecht </t>
  </si>
  <si>
    <t xml:space="preserve">Erfrecht </t>
  </si>
  <si>
    <t xml:space="preserve">Asielrecht </t>
  </si>
  <si>
    <t xml:space="preserve">Psychiatrisch Patiëntenrecht </t>
  </si>
  <si>
    <t>Rechtsgebied*</t>
  </si>
  <si>
    <t xml:space="preserve">Totaal </t>
  </si>
  <si>
    <t>**</t>
  </si>
  <si>
    <t>*2012</t>
  </si>
  <si>
    <t>**2020</t>
  </si>
  <si>
    <t>Aandeel verwijzingen naar de advocatuur per rechtsgebied</t>
  </si>
  <si>
    <t>Aansprakelijkheids- en letselschaderecht</t>
  </si>
  <si>
    <t>Sessies</t>
  </si>
  <si>
    <t>van de website van het Juridisch Loket</t>
  </si>
  <si>
    <t>Een sessie staat voor één bezoekmoment, waarbij men meerdere pagina's kan bekijken. Iedere keer dat men op een pagina klikt telt op bij de paginaweergaven.</t>
  </si>
  <si>
    <t>Aantal contacten met rechtzoekenden</t>
  </si>
  <si>
    <t>*2023</t>
  </si>
  <si>
    <t>Extern*</t>
  </si>
  <si>
    <t>**2011</t>
  </si>
  <si>
    <t>***2015</t>
  </si>
  <si>
    <t>****2023</t>
  </si>
  <si>
    <t xml:space="preserve">*Onder externe contacten vallen de Penitentiaire Inrichtingen en vreemdelingenbewaring. </t>
  </si>
  <si>
    <t>****De stijging per 2023 kan veroorzaakt zijn door het vervangen van het 0900-nummer door een 0800-nummer met een belteam, en het toevoegen van twee nieuwe kanalen: spoed en terugbellen.</t>
  </si>
  <si>
    <t>0800 belteam / telefoon 0900*</t>
  </si>
  <si>
    <t xml:space="preserve">*Per 2023 is 'Telefoon 0900' vervangen door '0800 belteam' en zijn er drie nieuwe kanalen: Spoed, Hulpverlener en Terugbellen. </t>
  </si>
  <si>
    <t>Eerste contact</t>
  </si>
  <si>
    <t>Spoed*</t>
  </si>
  <si>
    <t>Hulpverlener*</t>
  </si>
  <si>
    <t>Terugbellen*</t>
  </si>
  <si>
    <t>Tweede contact</t>
  </si>
  <si>
    <t>Aandeel contacten met rechtzoekenden per kanaal</t>
  </si>
  <si>
    <t>Aantal en aandeel contacten met rechtzoekenden per kanaal per jaar</t>
  </si>
  <si>
    <t>Aandeel contacten met rechtzoekenden per rechtsgebied</t>
  </si>
  <si>
    <t>Aantal contacten</t>
  </si>
  <si>
    <t>**Door technische beperkingen ontbreekt dit gegeven sinds 2020.</t>
  </si>
  <si>
    <t>Producten uit contacten met rechtzoekenden</t>
  </si>
  <si>
    <t>Zoals geregistreerd tot 2023</t>
  </si>
  <si>
    <t>****Door veranderingen in de dienstverlening zijn deze producten komen te vervallen per 1 januari 2023.</t>
  </si>
  <si>
    <t>Verwijzing naar mediator**</t>
  </si>
  <si>
    <t>Verstrekken van informatie****</t>
  </si>
  <si>
    <t>Afspraak maken voor spreekuur****</t>
  </si>
  <si>
    <t>Aantal verwijzingen naar de advocatuur per rechtsgebied</t>
  </si>
  <si>
    <t>**Sinds 2025 is er een nieuw meetsysteem.</t>
  </si>
  <si>
    <t>*****2025</t>
  </si>
  <si>
    <t xml:space="preserve">*Tussentijds zijn sommige rechtsgebieden geherdefinieerd. Huur/verhuur is vanaf 2013 inclusief rechtsgebied Wonen. Op 19 mei 2014 is (conform Raad voor Rechtsbijstand) het rechtsgebied Slachtofferzaken in gebruik genomen bij het Juridisch Loket. Vanaf 2014 is Huur/verhuur is hernoemd naar Huurrecht; Restgroep Privaat is hernoemd naar Restgroep; Faillissementsrecht is hernoemd naar Faillissementsrecht, WSNP; Fiscaal Recht is hernoemd naar Fiscaal Recht (Toeslagen); en Overig is opgenomen in Restgroep. Per 1 februari 2020 is Psychiatrisch Patiëntenrecht toegevoegd. </t>
  </si>
  <si>
    <t>**2025</t>
  </si>
  <si>
    <t>**Het aantal contacten van 2025 is exclusief 185 contacten via WhatsApp.</t>
  </si>
  <si>
    <t>*****Het aantal contacten van 2025 is exclusief 185 contacten via WhatsApp.</t>
  </si>
  <si>
    <t>***Het onderscheid tussen reguliere en terugverwijzingen wordt sinds 2024 niet meer gemaakt.</t>
  </si>
  <si>
    <t>***2024</t>
  </si>
  <si>
    <t>Aantal unieke bezoekers, sessies, en paginaweergaven*</t>
  </si>
  <si>
    <t>**Vanaf 1 juli 2011 tot 2025 is er overgestapt van het tellen van klantcontacten naar klantactiviteiten.</t>
  </si>
  <si>
    <t>***Vanwege een technisch issue ontbreken de externe contacten tussen 1 mei en 23 september 2015. Dit issue heeft geen invloed op de hoeveelheid ‘reguliere’ contacten.</t>
  </si>
  <si>
    <t xml:space="preserve">**De aanzet van het gedaalde aantal verwijzingen ligt in het feit dat sinds maart 2020 geen diagnosedocument van het Juridisch Loket meer nodig is voor korting op de eigen bijdrage. Deze regel werd (tijdelijk) opgeheven wegens de COVID-19-pandemie en is niet herleefd. </t>
  </si>
  <si>
    <t>Overleg wederpartij***</t>
  </si>
  <si>
    <t>Chat****</t>
  </si>
  <si>
    <t>***Per 1 april 2016 is de klantactiviteit ‘Overleg wederpartij’ opgeheven.</t>
  </si>
  <si>
    <t>****Per 2015 is de klantactiviteit ‘Chat’ opgeheven.</t>
  </si>
  <si>
    <t>Totaal aantal verwijzingen</t>
  </si>
  <si>
    <t>Aantal verwijzingen per jaar naar de advocatuur</t>
  </si>
  <si>
    <t>*Het onderscheid tussen reguliere verwijzingen en terugverwijzingen wordt sinds 5 maart 2012 gemaakt.</t>
  </si>
  <si>
    <t>Verwijzing naar ketenpartner***</t>
  </si>
  <si>
    <t xml:space="preserve">*Het onderscheid tussen reguliere en terugverwijzingen wordt sinds 5 maart 2012 gemaakt. </t>
  </si>
  <si>
    <t>***Met het afschaffen van de verplichting om een diagnosedocument via het Juridisch Loket te verkrijgen (coronamaatregel, maart 2020) is het aantal verwijzingen buiten het verwijsarrangement (nagenoeg) weggevallen. Dit wordt sindsdien niet meer geregistreerd.</t>
  </si>
  <si>
    <t>***</t>
  </si>
  <si>
    <t>Inhoudsopgave</t>
  </si>
  <si>
    <t>Klik om naar het tabblad te gaan</t>
  </si>
  <si>
    <t>Websitebezoek</t>
  </si>
  <si>
    <t>Contacten met rechtzoekenden</t>
  </si>
  <si>
    <t>Contacten met rechtzoekenden per kanaal</t>
  </si>
  <si>
    <t>Contacten per rechtsgebied</t>
  </si>
  <si>
    <t>Verwijzingen naar de advocatuur</t>
  </si>
  <si>
    <t>Verwijzingen naar de advocatuur per rechtsgebied</t>
  </si>
  <si>
    <t>Producten tot 2023</t>
  </si>
  <si>
    <r>
      <rPr>
        <i/>
        <u/>
        <sz val="9"/>
        <color theme="10"/>
        <rFont val="Nunito Sans"/>
        <scheme val="minor"/>
      </rPr>
      <t>Terug</t>
    </r>
    <r>
      <rPr>
        <i/>
        <sz val="9"/>
        <color theme="10"/>
        <rFont val="Nunito Sans"/>
        <scheme val="minor"/>
      </rPr>
      <t xml:space="preserve"> naar inhoudsopgave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</si>
</sst>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 #,##0_ ;_ * \-#,##0_ ;_ * &quot;-&quot;??_ ;_ @_ "/>
    <numFmt numFmtId="166" formatCode="0.0,,\ &quot;miljoen&quot;"/>
  </numFmts>
  <fonts count="30" x14ac:knownFonts="1">
    <font>
      <sz val="11"/>
      <color theme="1"/>
      <name val="Nunito Sans"/>
      <family val="2"/>
      <scheme val="minor"/>
    </font>
    <font>
      <b/>
      <sz val="11"/>
      <color theme="1"/>
      <name val="Nunito Sans"/>
      <family val="2"/>
      <scheme val="minor"/>
    </font>
    <font>
      <sz val="10"/>
      <color theme="1"/>
      <name val="Nunito Sans"/>
      <family val="2"/>
      <scheme val="minor"/>
    </font>
    <font>
      <sz val="11"/>
      <color theme="1"/>
      <name val="Calibri"/>
      <family val="2"/>
    </font>
    <font>
      <sz val="11"/>
      <color theme="1"/>
      <name val="Nunito Sans"/>
      <family val="2"/>
      <scheme val="minor"/>
    </font>
    <font>
      <sz val="11"/>
      <color theme="1"/>
      <name val="Nunito Sans"/>
      <scheme val="minor"/>
    </font>
    <font>
      <sz val="11"/>
      <name val="Nunito Sans"/>
      <family val="2"/>
      <scheme val="minor"/>
    </font>
    <font>
      <b/>
      <sz val="11"/>
      <name val="Nunito Sans"/>
      <family val="2"/>
      <scheme val="minor"/>
    </font>
    <font>
      <sz val="10"/>
      <name val="Nunito Sans"/>
      <family val="2"/>
      <scheme val="minor"/>
    </font>
    <font>
      <sz val="11"/>
      <name val="Nunito Sans"/>
      <scheme val="minor"/>
    </font>
    <font>
      <b/>
      <sz val="10"/>
      <color theme="1"/>
      <name val="Nunito Sans"/>
      <family val="2"/>
      <scheme val="minor"/>
    </font>
    <font>
      <b/>
      <sz val="11"/>
      <color theme="0"/>
      <name val="Nunito Sans"/>
      <scheme val="minor"/>
    </font>
    <font>
      <sz val="11"/>
      <color theme="0"/>
      <name val="Nunito Sans"/>
      <scheme val="minor"/>
    </font>
    <font>
      <sz val="14"/>
      <color theme="3"/>
      <name val="Georgia"/>
      <family val="1"/>
      <scheme val="major"/>
    </font>
    <font>
      <i/>
      <sz val="11"/>
      <color theme="0"/>
      <name val="Nunito Sans"/>
      <scheme val="minor"/>
    </font>
    <font>
      <i/>
      <sz val="11"/>
      <color theme="1"/>
      <name val="Nunito Sans"/>
      <scheme val="minor"/>
    </font>
    <font>
      <sz val="9"/>
      <name val="Nunito Sans"/>
      <family val="2"/>
      <scheme val="minor"/>
    </font>
    <font>
      <sz val="11"/>
      <color theme="3"/>
      <name val="Georgia"/>
      <family val="1"/>
      <scheme val="major"/>
    </font>
    <font>
      <sz val="9"/>
      <color theme="1"/>
      <name val="Nunito Sans"/>
      <family val="2"/>
      <scheme val="minor"/>
    </font>
    <font>
      <sz val="9"/>
      <color theme="3"/>
      <name val="Georgia"/>
      <family val="1"/>
      <scheme val="major"/>
    </font>
    <font>
      <sz val="12"/>
      <name val="Nunito Sans"/>
      <scheme val="minor"/>
    </font>
    <font>
      <sz val="12"/>
      <color theme="3"/>
      <name val="Georgia"/>
      <family val="1"/>
      <scheme val="major"/>
    </font>
    <font>
      <b/>
      <sz val="11"/>
      <color theme="1"/>
      <name val="Nunito Sans"/>
      <scheme val="minor"/>
    </font>
    <font>
      <i/>
      <sz val="11"/>
      <name val="Nunito Sans"/>
      <scheme val="minor"/>
    </font>
    <font>
      <sz val="9"/>
      <name val="Nunito Sans"/>
      <scheme val="minor"/>
    </font>
    <font>
      <u/>
      <sz val="11"/>
      <color theme="10"/>
      <name val="Nunito Sans"/>
      <family val="2"/>
      <scheme val="minor"/>
    </font>
    <font>
      <sz val="10"/>
      <color theme="3"/>
      <name val="Georgia"/>
      <family val="1"/>
      <scheme val="major"/>
    </font>
    <font>
      <i/>
      <sz val="11"/>
      <color theme="10"/>
      <name val="Nunito Sans"/>
      <scheme val="minor"/>
    </font>
    <font>
      <i/>
      <sz val="9"/>
      <color theme="10"/>
      <name val="Nunito Sans"/>
      <scheme val="minor"/>
    </font>
    <font>
      <i/>
      <u/>
      <sz val="9"/>
      <color theme="10"/>
      <name val="Nunito Sans"/>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bgColor theme="4"/>
      </patternFill>
    </fill>
    <fill>
      <patternFill patternType="solid">
        <fgColor theme="4"/>
        <bgColor indexed="64"/>
      </patternFill>
    </fill>
  </fills>
  <borders count="8">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bottom style="thin">
        <color theme="6"/>
      </bottom>
      <diagonal/>
    </border>
    <border>
      <left style="thin">
        <color theme="6"/>
      </left>
      <right style="thin">
        <color theme="6"/>
      </right>
      <top/>
      <bottom style="double">
        <color theme="6"/>
      </bottom>
      <diagonal/>
    </border>
    <border>
      <left style="double">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theme="6"/>
      </left>
      <right style="thin">
        <color theme="6"/>
      </right>
      <top/>
      <bottom/>
      <diagonal/>
    </border>
    <border>
      <left style="thin">
        <color theme="6"/>
      </left>
      <right style="thin">
        <color theme="6"/>
      </right>
      <top style="thin">
        <color theme="6"/>
      </top>
      <bottom style="double">
        <color theme="6"/>
      </bottom>
      <diagonal/>
    </border>
  </borders>
  <cellStyleXfs count="5">
    <xf numFmtId="0" fontId="0"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cellStyleXfs>
  <cellXfs count="92">
    <xf numFmtId="0" fontId="0" fillId="0" borderId="0" xfId="0"/>
    <xf numFmtId="0" fontId="0" fillId="2" borderId="0" xfId="0" applyFill="1"/>
    <xf numFmtId="0" fontId="6" fillId="2" borderId="0" xfId="0" applyFont="1" applyFill="1"/>
    <xf numFmtId="0" fontId="8" fillId="2" borderId="0" xfId="0" applyFont="1" applyFill="1" applyAlignment="1">
      <alignment horizontal="left"/>
    </xf>
    <xf numFmtId="0" fontId="9" fillId="2" borderId="0" xfId="0" applyFont="1" applyFill="1"/>
    <xf numFmtId="3" fontId="9" fillId="2" borderId="0" xfId="0" applyNumberFormat="1" applyFont="1" applyFill="1"/>
    <xf numFmtId="0" fontId="0" fillId="3" borderId="0" xfId="0" applyFill="1"/>
    <xf numFmtId="0" fontId="2" fillId="3" borderId="0" xfId="0" applyFont="1" applyFill="1"/>
    <xf numFmtId="0" fontId="10" fillId="3" borderId="0" xfId="0" applyFont="1" applyFill="1"/>
    <xf numFmtId="0" fontId="11" fillId="4" borderId="0" xfId="0" applyFont="1" applyFill="1" applyAlignment="1">
      <alignment wrapText="1"/>
    </xf>
    <xf numFmtId="0" fontId="11" fillId="4" borderId="0" xfId="0" applyFont="1" applyFill="1" applyAlignment="1">
      <alignment horizontal="right" wrapText="1"/>
    </xf>
    <xf numFmtId="0" fontId="11" fillId="5" borderId="0" xfId="0" applyFont="1" applyFill="1"/>
    <xf numFmtId="3" fontId="0" fillId="2" borderId="1" xfId="0" applyNumberFormat="1" applyFill="1" applyBorder="1"/>
    <xf numFmtId="164" fontId="5" fillId="2" borderId="1" xfId="0" applyNumberFormat="1" applyFont="1" applyFill="1" applyBorder="1"/>
    <xf numFmtId="0" fontId="12" fillId="4" borderId="0" xfId="0" applyFont="1" applyFill="1" applyAlignment="1">
      <alignment horizontal="right" wrapText="1"/>
    </xf>
    <xf numFmtId="9" fontId="5" fillId="2" borderId="1" xfId="0" applyNumberFormat="1" applyFont="1" applyFill="1" applyBorder="1"/>
    <xf numFmtId="0" fontId="13" fillId="2" borderId="0" xfId="0" applyFont="1" applyFill="1"/>
    <xf numFmtId="0" fontId="9" fillId="3" borderId="0" xfId="0" applyFont="1" applyFill="1"/>
    <xf numFmtId="3" fontId="0" fillId="2" borderId="0" xfId="0" applyNumberFormat="1" applyFill="1"/>
    <xf numFmtId="0" fontId="11" fillId="4" borderId="0" xfId="0" applyFont="1" applyFill="1"/>
    <xf numFmtId="0" fontId="11" fillId="4" borderId="0" xfId="0" applyFont="1" applyFill="1" applyAlignment="1">
      <alignment horizontal="right"/>
    </xf>
    <xf numFmtId="0" fontId="8" fillId="2" borderId="0" xfId="0" applyFont="1" applyFill="1"/>
    <xf numFmtId="0" fontId="6" fillId="3" borderId="0" xfId="0" applyFont="1" applyFill="1"/>
    <xf numFmtId="9" fontId="5" fillId="2" borderId="1" xfId="0" applyNumberFormat="1" applyFont="1" applyFill="1" applyBorder="1" applyAlignment="1">
      <alignment horizontal="right"/>
    </xf>
    <xf numFmtId="9" fontId="5" fillId="2" borderId="2" xfId="0" applyNumberFormat="1" applyFont="1" applyFill="1" applyBorder="1" applyAlignment="1">
      <alignment horizontal="right"/>
    </xf>
    <xf numFmtId="0" fontId="11" fillId="5" borderId="0" xfId="0" applyFont="1" applyFill="1" applyAlignment="1">
      <alignment horizontal="right"/>
    </xf>
    <xf numFmtId="0" fontId="12" fillId="5" borderId="0" xfId="0" applyFont="1" applyFill="1" applyAlignment="1">
      <alignment horizontal="right"/>
    </xf>
    <xf numFmtId="0" fontId="14" fillId="5" borderId="0" xfId="0" applyFont="1" applyFill="1" applyAlignment="1">
      <alignment horizontal="right"/>
    </xf>
    <xf numFmtId="9" fontId="15" fillId="2" borderId="3" xfId="0" applyNumberFormat="1" applyFont="1" applyFill="1" applyBorder="1" applyAlignment="1">
      <alignment horizontal="right"/>
    </xf>
    <xf numFmtId="0" fontId="8" fillId="3" borderId="0" xfId="0" applyFont="1" applyFill="1" applyAlignment="1">
      <alignment horizontal="left"/>
    </xf>
    <xf numFmtId="0" fontId="11" fillId="4" borderId="0" xfId="0" applyFont="1" applyFill="1" applyAlignment="1">
      <alignment horizontal="left" wrapText="1"/>
    </xf>
    <xf numFmtId="3" fontId="0" fillId="2" borderId="1" xfId="0" applyNumberFormat="1" applyFill="1" applyBorder="1" applyAlignment="1">
      <alignment horizontal="right"/>
    </xf>
    <xf numFmtId="0" fontId="7" fillId="2" borderId="0" xfId="0" applyFont="1" applyFill="1"/>
    <xf numFmtId="164" fontId="5" fillId="2" borderId="5" xfId="0" applyNumberFormat="1" applyFont="1" applyFill="1" applyBorder="1"/>
    <xf numFmtId="9" fontId="5" fillId="2" borderId="5" xfId="0" applyNumberFormat="1" applyFont="1" applyFill="1" applyBorder="1" applyAlignment="1">
      <alignment horizontal="right"/>
    </xf>
    <xf numFmtId="3" fontId="5" fillId="2" borderId="4" xfId="0" applyNumberFormat="1" applyFont="1" applyFill="1" applyBorder="1"/>
    <xf numFmtId="3" fontId="0" fillId="2" borderId="5" xfId="0" applyNumberFormat="1" applyFill="1" applyBorder="1"/>
    <xf numFmtId="3" fontId="0" fillId="2" borderId="4" xfId="0" applyNumberFormat="1" applyFill="1" applyBorder="1"/>
    <xf numFmtId="164" fontId="5" fillId="2" borderId="1" xfId="0" applyNumberFormat="1" applyFont="1" applyFill="1" applyBorder="1" applyAlignment="1">
      <alignment horizontal="right"/>
    </xf>
    <xf numFmtId="9" fontId="4" fillId="2" borderId="1" xfId="0" applyNumberFormat="1" applyFont="1" applyFill="1" applyBorder="1" applyAlignment="1">
      <alignment horizontal="right"/>
    </xf>
    <xf numFmtId="3" fontId="15" fillId="2" borderId="7" xfId="0" applyNumberFormat="1" applyFont="1" applyFill="1" applyBorder="1" applyAlignment="1">
      <alignment horizontal="right"/>
    </xf>
    <xf numFmtId="164" fontId="15" fillId="2" borderId="7" xfId="0" applyNumberFormat="1" applyFont="1" applyFill="1" applyBorder="1" applyAlignment="1">
      <alignment horizontal="right"/>
    </xf>
    <xf numFmtId="9" fontId="15" fillId="2" borderId="7" xfId="0" applyNumberFormat="1" applyFont="1" applyFill="1" applyBorder="1" applyAlignment="1">
      <alignment horizontal="right"/>
    </xf>
    <xf numFmtId="3" fontId="5" fillId="2" borderId="1" xfId="0" applyNumberFormat="1" applyFont="1" applyFill="1" applyBorder="1" applyAlignment="1">
      <alignment horizontal="right"/>
    </xf>
    <xf numFmtId="3" fontId="5" fillId="2" borderId="6" xfId="0" applyNumberFormat="1" applyFont="1" applyFill="1" applyBorder="1" applyAlignment="1">
      <alignment horizontal="right"/>
    </xf>
    <xf numFmtId="0" fontId="17" fillId="2" borderId="0" xfId="0" applyFont="1" applyFill="1"/>
    <xf numFmtId="0" fontId="1" fillId="3" borderId="0" xfId="0" applyFont="1" applyFill="1"/>
    <xf numFmtId="165" fontId="5" fillId="2" borderId="2" xfId="0" applyNumberFormat="1" applyFont="1" applyFill="1" applyBorder="1" applyAlignment="1">
      <alignment horizontal="right"/>
    </xf>
    <xf numFmtId="0" fontId="17" fillId="3" borderId="0" xfId="0" applyFont="1" applyFill="1"/>
    <xf numFmtId="0" fontId="13" fillId="3" borderId="0" xfId="0" applyFont="1" applyFill="1"/>
    <xf numFmtId="0" fontId="18" fillId="2" borderId="0" xfId="0" applyFont="1" applyFill="1"/>
    <xf numFmtId="166" fontId="6" fillId="2" borderId="1" xfId="0" applyNumberFormat="1" applyFont="1" applyFill="1" applyBorder="1"/>
    <xf numFmtId="0" fontId="12" fillId="4" borderId="0" xfId="0" applyFont="1" applyFill="1" applyAlignment="1">
      <alignment horizontal="right"/>
    </xf>
    <xf numFmtId="0" fontId="20" fillId="2" borderId="0" xfId="0" applyFont="1" applyFill="1"/>
    <xf numFmtId="0" fontId="21" fillId="2" borderId="0" xfId="0" applyFont="1" applyFill="1"/>
    <xf numFmtId="0" fontId="20" fillId="3" borderId="0" xfId="0" applyFont="1" applyFill="1"/>
    <xf numFmtId="0" fontId="11" fillId="4" borderId="0" xfId="0" applyFont="1" applyFill="1" applyAlignment="1">
      <alignment vertical="top"/>
    </xf>
    <xf numFmtId="1" fontId="5" fillId="2" borderId="2" xfId="0" applyNumberFormat="1" applyFont="1" applyFill="1" applyBorder="1" applyAlignment="1">
      <alignment horizontal="right"/>
    </xf>
    <xf numFmtId="1" fontId="5" fillId="2" borderId="1" xfId="0" applyNumberFormat="1" applyFont="1" applyFill="1" applyBorder="1" applyAlignment="1">
      <alignment horizontal="right"/>
    </xf>
    <xf numFmtId="3" fontId="0" fillId="2" borderId="7" xfId="0" applyNumberFormat="1" applyFill="1" applyBorder="1"/>
    <xf numFmtId="3" fontId="22" fillId="2" borderId="2" xfId="0" applyNumberFormat="1" applyFont="1" applyFill="1" applyBorder="1"/>
    <xf numFmtId="9" fontId="0" fillId="2" borderId="1" xfId="3" applyFont="1" applyFill="1" applyBorder="1"/>
    <xf numFmtId="166" fontId="6" fillId="2" borderId="1" xfId="0" applyNumberFormat="1" applyFont="1" applyFill="1" applyBorder="1" applyAlignment="1">
      <alignment horizontal="right"/>
    </xf>
    <xf numFmtId="0" fontId="16" fillId="2" borderId="0" xfId="0" applyFont="1" applyFill="1" applyAlignment="1">
      <alignment vertical="center" wrapText="1"/>
    </xf>
    <xf numFmtId="3" fontId="0" fillId="0" borderId="1" xfId="0" applyNumberFormat="1" applyBorder="1"/>
    <xf numFmtId="3" fontId="0" fillId="0" borderId="5" xfId="0" applyNumberFormat="1" applyBorder="1"/>
    <xf numFmtId="49" fontId="11" fillId="4" borderId="0" xfId="0" applyNumberFormat="1" applyFont="1" applyFill="1" applyAlignment="1">
      <alignment horizontal="right" wrapText="1"/>
    </xf>
    <xf numFmtId="0" fontId="16" fillId="2" borderId="0" xfId="0" applyFont="1" applyFill="1"/>
    <xf numFmtId="0" fontId="16" fillId="3" borderId="0" xfId="0" applyFont="1" applyFill="1"/>
    <xf numFmtId="0" fontId="23" fillId="2" borderId="0" xfId="0" applyFont="1" applyFill="1"/>
    <xf numFmtId="0" fontId="23" fillId="3" borderId="0" xfId="0" applyFont="1" applyFill="1"/>
    <xf numFmtId="0" fontId="18" fillId="3" borderId="0" xfId="0" applyFont="1" applyFill="1"/>
    <xf numFmtId="0" fontId="16" fillId="2" borderId="0" xfId="0" applyFont="1" applyFill="1" applyAlignment="1">
      <alignment horizontal="left"/>
    </xf>
    <xf numFmtId="0" fontId="24" fillId="2" borderId="0" xfId="0" applyFont="1" applyFill="1"/>
    <xf numFmtId="0" fontId="24" fillId="2" borderId="0" xfId="0" applyFont="1" applyFill="1" applyAlignment="1">
      <alignment horizontal="right"/>
    </xf>
    <xf numFmtId="3" fontId="24" fillId="2" borderId="0" xfId="0" applyNumberFormat="1" applyFont="1" applyFill="1"/>
    <xf numFmtId="0" fontId="24" fillId="3" borderId="0" xfId="0" applyFont="1" applyFill="1"/>
    <xf numFmtId="3" fontId="24" fillId="2" borderId="0" xfId="0" applyNumberFormat="1" applyFont="1" applyFill="1" applyAlignment="1">
      <alignment horizontal="right"/>
    </xf>
    <xf numFmtId="0" fontId="5" fillId="3" borderId="0" xfId="0" applyFont="1" applyFill="1"/>
    <xf numFmtId="0" fontId="26" fillId="3" borderId="0" xfId="0" applyFont="1" applyFill="1" applyAlignment="1">
      <alignment vertical="top"/>
    </xf>
    <xf numFmtId="0" fontId="27" fillId="3" borderId="0" xfId="4" applyFont="1" applyFill="1"/>
    <xf numFmtId="0" fontId="28" fillId="3" borderId="0" xfId="4" applyFont="1" applyFill="1" applyAlignment="1">
      <alignment horizontal="left"/>
    </xf>
    <xf numFmtId="0" fontId="19" fillId="2" borderId="0" xfId="0" applyFont="1" applyFill="1" applyAlignment="1">
      <alignment horizontal="left" vertical="top" wrapText="1"/>
    </xf>
    <xf numFmtId="0" fontId="16" fillId="2" borderId="0" xfId="0" applyFont="1" applyFill="1" applyAlignment="1">
      <alignment horizontal="left" vertical="top" wrapText="1"/>
    </xf>
    <xf numFmtId="0" fontId="0" fillId="0" borderId="0" xfId="0" applyAlignment="1">
      <alignment horizontal="left" vertical="top" wrapText="1"/>
    </xf>
    <xf numFmtId="0" fontId="11" fillId="4" borderId="0" xfId="0" applyFont="1" applyFill="1" applyAlignment="1">
      <alignment horizontal="left"/>
    </xf>
    <xf numFmtId="0" fontId="16" fillId="0" borderId="0" xfId="0" applyFont="1" applyAlignment="1">
      <alignment horizontal="left" vertical="center" wrapText="1"/>
    </xf>
    <xf numFmtId="0" fontId="16" fillId="2" borderId="0" xfId="0" applyFont="1" applyFill="1" applyAlignment="1">
      <alignment horizontal="left" vertical="center" wrapText="1"/>
    </xf>
    <xf numFmtId="0" fontId="11" fillId="4" borderId="0" xfId="0" applyFont="1" applyFill="1" applyAlignment="1">
      <alignment horizontal="center" wrapText="1"/>
    </xf>
    <xf numFmtId="0" fontId="11" fillId="4" borderId="0" xfId="0" applyFont="1" applyFill="1" applyAlignment="1">
      <alignment horizontal="center"/>
    </xf>
    <xf numFmtId="0" fontId="16" fillId="2" borderId="0" xfId="0" applyFont="1" applyFill="1" applyAlignment="1">
      <alignment vertical="center" wrapText="1"/>
    </xf>
    <xf numFmtId="0" fontId="0" fillId="0" borderId="0" xfId="0" applyAlignment="1">
      <alignment vertical="center" wrapText="1"/>
    </xf>
  </cellXfs>
  <cellStyles count="5">
    <cellStyle name="Hyperlink" xfId="4" builtinId="8"/>
    <cellStyle name="Procent" xfId="3" builtinId="5"/>
    <cellStyle name="Procent 2" xfId="2" xr:uid="{00000000-0005-0000-0000-000000000000}"/>
    <cellStyle name="Standaard" xfId="0" builtinId="0"/>
    <cellStyle name="Standaard 2" xfId="1" xr:uid="{00000000-0005-0000-0000-000002000000}"/>
  </cellStyles>
  <dxfs count="0"/>
  <tableStyles count="0" defaultTableStyle="TableStyleMedium2" defaultPivotStyle="PivotStyleLight16"/>
  <colors>
    <mruColors>
      <color rgb="FFE1D5AD"/>
      <color rgb="FF9FCDFF"/>
      <color rgb="FF002E5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7.8501262671361191E-2"/>
          <c:y val="6.4875959951287462E-2"/>
          <c:w val="0.82406367389868673"/>
          <c:h val="0.77827328100314019"/>
        </c:manualLayout>
      </c:layout>
      <c:lineChart>
        <c:grouping val="standard"/>
        <c:varyColors val="0"/>
        <c:ser>
          <c:idx val="6"/>
          <c:order val="0"/>
          <c:tx>
            <c:strRef>
              <c:f>websitebezoek!$C$22</c:f>
              <c:strCache>
                <c:ptCount val="1"/>
                <c:pt idx="0">
                  <c:v>Bezoekers</c:v>
                </c:pt>
              </c:strCache>
            </c:strRef>
          </c:tx>
          <c:spPr>
            <a:ln w="28575" cap="rnd">
              <a:solidFill>
                <a:schemeClr val="tx2"/>
              </a:solidFill>
              <a:round/>
            </a:ln>
            <a:effectLst/>
          </c:spPr>
          <c:marker>
            <c:symbol val="circle"/>
            <c:size val="5"/>
            <c:spPr>
              <a:solidFill>
                <a:schemeClr val="tx2"/>
              </a:solidFill>
              <a:ln w="9525">
                <a:noFill/>
              </a:ln>
              <a:effectLst/>
            </c:spPr>
          </c:marker>
          <c:cat>
            <c:strRef>
              <c:f>websitebezoek!$B$23:$B$40</c:f>
              <c:strCach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strCache>
            </c:strRef>
          </c:cat>
          <c:val>
            <c:numRef>
              <c:f>websitebezoek!$C$23:$C$40</c:f>
              <c:numCache>
                <c:formatCode>0.0,,\ "miljoen"</c:formatCode>
                <c:ptCount val="18"/>
                <c:pt idx="0">
                  <c:v>422907</c:v>
                </c:pt>
                <c:pt idx="1">
                  <c:v>714762</c:v>
                </c:pt>
                <c:pt idx="2">
                  <c:v>685924</c:v>
                </c:pt>
                <c:pt idx="3">
                  <c:v>936871</c:v>
                </c:pt>
                <c:pt idx="4">
                  <c:v>1359053</c:v>
                </c:pt>
                <c:pt idx="5">
                  <c:v>1805787</c:v>
                </c:pt>
                <c:pt idx="6">
                  <c:v>2112336</c:v>
                </c:pt>
                <c:pt idx="7">
                  <c:v>2289208</c:v>
                </c:pt>
                <c:pt idx="8">
                  <c:v>2458672</c:v>
                </c:pt>
                <c:pt idx="9">
                  <c:v>2317181</c:v>
                </c:pt>
                <c:pt idx="10">
                  <c:v>2641347</c:v>
                </c:pt>
                <c:pt idx="11">
                  <c:v>3821683</c:v>
                </c:pt>
                <c:pt idx="12">
                  <c:v>4662753</c:v>
                </c:pt>
                <c:pt idx="13">
                  <c:v>4057462</c:v>
                </c:pt>
                <c:pt idx="14">
                  <c:v>4406639</c:v>
                </c:pt>
                <c:pt idx="15">
                  <c:v>5133307</c:v>
                </c:pt>
                <c:pt idx="16">
                  <c:v>4900000</c:v>
                </c:pt>
                <c:pt idx="17">
                  <c:v>4700000</c:v>
                </c:pt>
              </c:numCache>
            </c:numRef>
          </c:val>
          <c:smooth val="0"/>
          <c:extLst>
            <c:ext xmlns:c16="http://schemas.microsoft.com/office/drawing/2014/chart" uri="{C3380CC4-5D6E-409C-BE32-E72D297353CC}">
              <c16:uniqueId val="{00000002-5362-41CE-807D-86945B7D5E5A}"/>
            </c:ext>
          </c:extLst>
        </c:ser>
        <c:dLbls>
          <c:showLegendKey val="0"/>
          <c:showVal val="0"/>
          <c:showCatName val="0"/>
          <c:showSerName val="0"/>
          <c:showPercent val="0"/>
          <c:showBubbleSize val="0"/>
        </c:dLbls>
        <c:marker val="1"/>
        <c:smooth val="0"/>
        <c:axId val="777075248"/>
        <c:axId val="777072728"/>
      </c:lineChart>
      <c:catAx>
        <c:axId val="777075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crossAx val="777072728"/>
        <c:crosses val="autoZero"/>
        <c:auto val="1"/>
        <c:lblAlgn val="ctr"/>
        <c:lblOffset val="100"/>
        <c:noMultiLvlLbl val="0"/>
      </c:catAx>
      <c:valAx>
        <c:axId val="777072728"/>
        <c:scaling>
          <c:orientation val="minMax"/>
          <c:min val="0"/>
        </c:scaling>
        <c:delete val="0"/>
        <c:axPos val="l"/>
        <c:majorGridlines>
          <c:spPr>
            <a:ln w="9525" cap="flat" cmpd="sng" algn="ctr">
              <a:solidFill>
                <a:schemeClr val="bg1">
                  <a:lumMod val="85000"/>
                </a:schemeClr>
              </a:solidFill>
              <a:round/>
            </a:ln>
            <a:effectLst/>
          </c:spPr>
        </c:majorGridlines>
        <c:numFmt formatCode="0,,\ &quot;miljoen&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075248"/>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9063131511577167E-2"/>
          <c:y val="6.4875959951287462E-2"/>
          <c:w val="0.80882827875431274"/>
          <c:h val="0.85507154294274246"/>
        </c:manualLayout>
      </c:layout>
      <c:lineChart>
        <c:grouping val="standard"/>
        <c:varyColors val="0"/>
        <c:ser>
          <c:idx val="6"/>
          <c:order val="0"/>
          <c:tx>
            <c:strRef>
              <c:f>'aantal contacten'!$C$18</c:f>
              <c:strCache>
                <c:ptCount val="1"/>
                <c:pt idx="0">
                  <c:v>Totaal</c:v>
                </c:pt>
              </c:strCache>
            </c:strRef>
          </c:tx>
          <c:spPr>
            <a:ln w="28575" cap="rnd">
              <a:solidFill>
                <a:schemeClr val="tx2"/>
              </a:solidFill>
              <a:round/>
            </a:ln>
            <a:effectLst/>
          </c:spPr>
          <c:marker>
            <c:symbol val="circle"/>
            <c:size val="5"/>
            <c:spPr>
              <a:solidFill>
                <a:schemeClr val="tx2"/>
              </a:solidFill>
              <a:ln w="9525">
                <a:noFill/>
              </a:ln>
              <a:effectLst/>
            </c:spPr>
          </c:marker>
          <c:cat>
            <c:strRef>
              <c:f>'aantal contacten'!$B$19:$B$37</c:f>
              <c:strCach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strCache>
            </c:strRef>
          </c:cat>
          <c:val>
            <c:numRef>
              <c:f>'aantal contacten'!$C$19:$C$37</c:f>
              <c:numCache>
                <c:formatCode>#,##0</c:formatCode>
                <c:ptCount val="19"/>
                <c:pt idx="0">
                  <c:v>611409</c:v>
                </c:pt>
                <c:pt idx="1">
                  <c:v>655960</c:v>
                </c:pt>
                <c:pt idx="2">
                  <c:v>783077</c:v>
                </c:pt>
                <c:pt idx="3">
                  <c:v>770374</c:v>
                </c:pt>
                <c:pt idx="4">
                  <c:v>772031</c:v>
                </c:pt>
                <c:pt idx="5">
                  <c:v>858914</c:v>
                </c:pt>
                <c:pt idx="6">
                  <c:v>978267</c:v>
                </c:pt>
                <c:pt idx="7">
                  <c:v>873233</c:v>
                </c:pt>
                <c:pt idx="8">
                  <c:v>681993</c:v>
                </c:pt>
                <c:pt idx="9">
                  <c:v>733900</c:v>
                </c:pt>
                <c:pt idx="10">
                  <c:v>737583</c:v>
                </c:pt>
                <c:pt idx="11">
                  <c:v>739842</c:v>
                </c:pt>
                <c:pt idx="12">
                  <c:v>723706</c:v>
                </c:pt>
                <c:pt idx="13">
                  <c:v>574049</c:v>
                </c:pt>
                <c:pt idx="14">
                  <c:v>529110</c:v>
                </c:pt>
                <c:pt idx="15">
                  <c:v>487027</c:v>
                </c:pt>
                <c:pt idx="16">
                  <c:v>720787</c:v>
                </c:pt>
                <c:pt idx="17">
                  <c:v>880690</c:v>
                </c:pt>
                <c:pt idx="18">
                  <c:v>873721</c:v>
                </c:pt>
              </c:numCache>
            </c:numRef>
          </c:val>
          <c:smooth val="0"/>
          <c:extLst>
            <c:ext xmlns:c16="http://schemas.microsoft.com/office/drawing/2014/chart" uri="{C3380CC4-5D6E-409C-BE32-E72D297353CC}">
              <c16:uniqueId val="{0000000D-F94B-4FA9-AC78-392EDF66DE15}"/>
            </c:ext>
          </c:extLst>
        </c:ser>
        <c:dLbls>
          <c:showLegendKey val="0"/>
          <c:showVal val="0"/>
          <c:showCatName val="0"/>
          <c:showSerName val="0"/>
          <c:showPercent val="0"/>
          <c:showBubbleSize val="0"/>
        </c:dLbls>
        <c:marker val="1"/>
        <c:smooth val="0"/>
        <c:axId val="777075248"/>
        <c:axId val="777072728"/>
      </c:lineChart>
      <c:catAx>
        <c:axId val="7770752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crossAx val="777072728"/>
        <c:crosses val="autoZero"/>
        <c:auto val="1"/>
        <c:lblAlgn val="ctr"/>
        <c:lblOffset val="100"/>
        <c:noMultiLvlLbl val="0"/>
      </c:catAx>
      <c:valAx>
        <c:axId val="777072728"/>
        <c:scaling>
          <c:orientation val="minMax"/>
          <c:max val="1100000"/>
          <c:min val="0"/>
        </c:scaling>
        <c:delete val="0"/>
        <c:axPos val="l"/>
        <c:majorGridlines>
          <c:spPr>
            <a:ln w="9525" cap="flat" cmpd="sng" algn="ctr">
              <a:solidFill>
                <a:schemeClr val="bg1">
                  <a:lumMod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075248"/>
        <c:crosses val="autoZero"/>
        <c:crossBetween val="midCat"/>
      </c:valAx>
      <c:spPr>
        <a:noFill/>
      </c:spPr>
    </c:plotArea>
    <c:plotVisOnly val="1"/>
    <c:dispBlanksAs val="zero"/>
    <c:showDLblsOverMax val="0"/>
    <c:extLst/>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5.9063131511577167E-2"/>
          <c:y val="6.4875959951287462E-2"/>
          <c:w val="0.64282849719740032"/>
          <c:h val="0.78181378795068501"/>
        </c:manualLayout>
      </c:layout>
      <c:lineChart>
        <c:grouping val="standard"/>
        <c:varyColors val="0"/>
        <c:ser>
          <c:idx val="0"/>
          <c:order val="0"/>
          <c:tx>
            <c:strRef>
              <c:f>'contacten per kanaal'!$C$24</c:f>
              <c:strCache>
                <c:ptCount val="1"/>
                <c:pt idx="0">
                  <c:v>0800 belteam / telefoon 0900*</c:v>
                </c:pt>
              </c:strCache>
            </c:strRef>
          </c:tx>
          <c:spPr>
            <a:ln w="28575" cap="rnd">
              <a:solidFill>
                <a:schemeClr val="tx2"/>
              </a:solidFill>
              <a:round/>
            </a:ln>
            <a:effectLst/>
          </c:spPr>
          <c:marker>
            <c:symbol val="circle"/>
            <c:size val="5"/>
            <c:spPr>
              <a:solidFill>
                <a:schemeClr val="tx2"/>
              </a:solidFill>
              <a:ln w="9525">
                <a:no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kanaal'!$D$26:$D$39</c:f>
              <c:numCache>
                <c:formatCode>0%</c:formatCode>
                <c:ptCount val="14"/>
                <c:pt idx="0">
                  <c:v>0.44</c:v>
                </c:pt>
                <c:pt idx="1">
                  <c:v>0.45</c:v>
                </c:pt>
                <c:pt idx="2">
                  <c:v>0.43</c:v>
                </c:pt>
                <c:pt idx="3">
                  <c:v>0.54</c:v>
                </c:pt>
                <c:pt idx="4">
                  <c:v>0.57999999999999996</c:v>
                </c:pt>
                <c:pt idx="5">
                  <c:v>0.54</c:v>
                </c:pt>
                <c:pt idx="6">
                  <c:v>0.55253824465223655</c:v>
                </c:pt>
                <c:pt idx="7">
                  <c:v>0.53602567893592146</c:v>
                </c:pt>
                <c:pt idx="8">
                  <c:v>0.59858130577703295</c:v>
                </c:pt>
                <c:pt idx="9">
                  <c:v>0.59265559146491276</c:v>
                </c:pt>
                <c:pt idx="10">
                  <c:v>0.49534207084323201</c:v>
                </c:pt>
                <c:pt idx="11">
                  <c:v>0.36838760965444717</c:v>
                </c:pt>
                <c:pt idx="12">
                  <c:v>0.36904926818744394</c:v>
                </c:pt>
                <c:pt idx="13">
                  <c:v>0.36449965149057878</c:v>
                </c:pt>
              </c:numCache>
            </c:numRef>
          </c:val>
          <c:smooth val="0"/>
          <c:extLst>
            <c:ext xmlns:c16="http://schemas.microsoft.com/office/drawing/2014/chart" uri="{C3380CC4-5D6E-409C-BE32-E72D297353CC}">
              <c16:uniqueId val="{00000002-0F68-49A2-8210-35931F4D4A41}"/>
            </c:ext>
          </c:extLst>
        </c:ser>
        <c:ser>
          <c:idx val="1"/>
          <c:order val="1"/>
          <c:tx>
            <c:strRef>
              <c:f>'contacten per kanaal'!$R$24:$S$24</c:f>
              <c:strCache>
                <c:ptCount val="1"/>
                <c:pt idx="0">
                  <c:v>Terugbellen*</c:v>
                </c:pt>
              </c:strCache>
            </c:strRef>
          </c:tx>
          <c:spPr>
            <a:ln w="28575" cap="rnd">
              <a:solidFill>
                <a:schemeClr val="tx2">
                  <a:lumMod val="25000"/>
                  <a:lumOff val="75000"/>
                </a:schemeClr>
              </a:solidFill>
              <a:round/>
            </a:ln>
            <a:effectLst/>
          </c:spPr>
          <c:marker>
            <c:symbol val="square"/>
            <c:size val="5"/>
            <c:spPr>
              <a:solidFill>
                <a:schemeClr val="tx2">
                  <a:lumMod val="25000"/>
                  <a:lumOff val="75000"/>
                </a:schemeClr>
              </a:solidFill>
              <a:ln w="9525">
                <a:solidFill>
                  <a:schemeClr val="tx2">
                    <a:lumMod val="25000"/>
                    <a:lumOff val="75000"/>
                  </a:schemeClr>
                </a:solidFill>
              </a:ln>
              <a:effectLst/>
            </c:spPr>
          </c:marker>
          <c:dPt>
            <c:idx val="0"/>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8-C59A-44AA-863F-8D4CE2CA0F29}"/>
              </c:ext>
            </c:extLst>
          </c:dPt>
          <c:dPt>
            <c:idx val="1"/>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7-C59A-44AA-863F-8D4CE2CA0F29}"/>
              </c:ext>
            </c:extLst>
          </c:dPt>
          <c:dPt>
            <c:idx val="2"/>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6-C59A-44AA-863F-8D4CE2CA0F29}"/>
              </c:ext>
            </c:extLst>
          </c:dPt>
          <c:dPt>
            <c:idx val="3"/>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5-C59A-44AA-863F-8D4CE2CA0F29}"/>
              </c:ext>
            </c:extLst>
          </c:dPt>
          <c:dPt>
            <c:idx val="4"/>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4-C59A-44AA-863F-8D4CE2CA0F29}"/>
              </c:ext>
            </c:extLst>
          </c:dPt>
          <c:dPt>
            <c:idx val="5"/>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3-C59A-44AA-863F-8D4CE2CA0F29}"/>
              </c:ext>
            </c:extLst>
          </c:dPt>
          <c:dPt>
            <c:idx val="6"/>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2-C59A-44AA-863F-8D4CE2CA0F29}"/>
              </c:ext>
            </c:extLst>
          </c:dPt>
          <c:dPt>
            <c:idx val="7"/>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1-C59A-44AA-863F-8D4CE2CA0F29}"/>
              </c:ext>
            </c:extLst>
          </c:dPt>
          <c:dPt>
            <c:idx val="8"/>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10-C59A-44AA-863F-8D4CE2CA0F29}"/>
              </c:ext>
            </c:extLst>
          </c:dPt>
          <c:dPt>
            <c:idx val="9"/>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0F-C59A-44AA-863F-8D4CE2CA0F29}"/>
              </c:ext>
            </c:extLst>
          </c:dPt>
          <c:dPt>
            <c:idx val="10"/>
            <c:marker>
              <c:symbol val="square"/>
              <c:size val="5"/>
              <c:spPr>
                <a:noFill/>
                <a:ln w="9525">
                  <a:noFill/>
                </a:ln>
                <a:effectLst/>
              </c:spPr>
            </c:marker>
            <c:bubble3D val="0"/>
            <c:spPr>
              <a:ln w="28575" cap="rnd">
                <a:noFill/>
                <a:round/>
              </a:ln>
              <a:effectLst/>
            </c:spPr>
            <c:extLst>
              <c:ext xmlns:c16="http://schemas.microsoft.com/office/drawing/2014/chart" uri="{C3380CC4-5D6E-409C-BE32-E72D297353CC}">
                <c16:uniqueId val="{0000000E-C59A-44AA-863F-8D4CE2CA0F29}"/>
              </c:ext>
            </c:extLst>
          </c:dPt>
          <c:dPt>
            <c:idx val="11"/>
            <c:marker>
              <c:symbol val="square"/>
              <c:size val="5"/>
              <c:spPr>
                <a:solidFill>
                  <a:schemeClr val="tx2">
                    <a:lumMod val="25000"/>
                    <a:lumOff val="75000"/>
                  </a:schemeClr>
                </a:solidFill>
                <a:ln w="9525">
                  <a:noFill/>
                </a:ln>
                <a:effectLst/>
              </c:spPr>
            </c:marker>
            <c:bubble3D val="0"/>
            <c:spPr>
              <a:ln w="28575" cap="rnd">
                <a:noFill/>
                <a:round/>
              </a:ln>
              <a:effectLst/>
            </c:spPr>
            <c:extLst>
              <c:ext xmlns:c16="http://schemas.microsoft.com/office/drawing/2014/chart" uri="{C3380CC4-5D6E-409C-BE32-E72D297353CC}">
                <c16:uniqueId val="{00000001-C59A-44AA-863F-8D4CE2CA0F29}"/>
              </c:ext>
            </c:extLst>
          </c:dPt>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kanaal'!$S$26:$S$39</c:f>
              <c:numCache>
                <c:formatCode>0.0%</c:formatCode>
                <c:ptCount val="14"/>
                <c:pt idx="11" formatCode="0%">
                  <c:v>0.21878862965064574</c:v>
                </c:pt>
                <c:pt idx="12" formatCode="0%">
                  <c:v>0.27891085398948551</c:v>
                </c:pt>
                <c:pt idx="13" formatCode="0%">
                  <c:v>0.26615590102561343</c:v>
                </c:pt>
              </c:numCache>
            </c:numRef>
          </c:val>
          <c:smooth val="0"/>
          <c:extLst>
            <c:ext xmlns:c16="http://schemas.microsoft.com/office/drawing/2014/chart" uri="{C3380CC4-5D6E-409C-BE32-E72D297353CC}">
              <c16:uniqueId val="{00000000-C59A-44AA-863F-8D4CE2CA0F29}"/>
            </c:ext>
          </c:extLst>
        </c:ser>
        <c:ser>
          <c:idx val="4"/>
          <c:order val="2"/>
          <c:tx>
            <c:strRef>
              <c:f>'contacten per kanaal'!$L$24</c:f>
              <c:strCache>
                <c:ptCount val="1"/>
                <c:pt idx="0">
                  <c:v>Uitzoekwerk</c:v>
                </c:pt>
              </c:strCache>
            </c:strRef>
          </c:tx>
          <c:spPr>
            <a:ln w="28575" cap="rnd">
              <a:solidFill>
                <a:schemeClr val="bg1">
                  <a:lumMod val="65000"/>
                </a:schemeClr>
              </a:solidFill>
              <a:round/>
            </a:ln>
            <a:effectLst/>
          </c:spPr>
          <c:marker>
            <c:symbol val="circle"/>
            <c:size val="5"/>
            <c:spPr>
              <a:solidFill>
                <a:schemeClr val="bg1">
                  <a:lumMod val="65000"/>
                </a:schemeClr>
              </a:solidFill>
              <a:ln w="9525">
                <a:no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kanaal'!$M$26:$M$39</c:f>
              <c:numCache>
                <c:formatCode>0%</c:formatCode>
                <c:ptCount val="14"/>
                <c:pt idx="0">
                  <c:v>0.09</c:v>
                </c:pt>
                <c:pt idx="1">
                  <c:v>0.11</c:v>
                </c:pt>
                <c:pt idx="2">
                  <c:v>0.12</c:v>
                </c:pt>
                <c:pt idx="3">
                  <c:v>0.14000000000000001</c:v>
                </c:pt>
                <c:pt idx="4">
                  <c:v>0.15</c:v>
                </c:pt>
                <c:pt idx="5">
                  <c:v>0.16</c:v>
                </c:pt>
                <c:pt idx="6">
                  <c:v>0.1629902060169604</c:v>
                </c:pt>
                <c:pt idx="7">
                  <c:v>0.15364802834300118</c:v>
                </c:pt>
                <c:pt idx="8">
                  <c:v>0.14301914993319387</c:v>
                </c:pt>
                <c:pt idx="9">
                  <c:v>0.16953563531212792</c:v>
                </c:pt>
                <c:pt idx="10">
                  <c:v>0.22341838819430046</c:v>
                </c:pt>
                <c:pt idx="11">
                  <c:v>0.15023994605896054</c:v>
                </c:pt>
                <c:pt idx="12">
                  <c:v>0.11451589094914215</c:v>
                </c:pt>
                <c:pt idx="13">
                  <c:v>0.12306102291234845</c:v>
                </c:pt>
              </c:numCache>
            </c:numRef>
          </c:val>
          <c:smooth val="0"/>
          <c:extLst>
            <c:ext xmlns:c16="http://schemas.microsoft.com/office/drawing/2014/chart" uri="{C3380CC4-5D6E-409C-BE32-E72D297353CC}">
              <c16:uniqueId val="{00000004-0F68-49A2-8210-35931F4D4A41}"/>
            </c:ext>
          </c:extLst>
        </c:ser>
        <c:ser>
          <c:idx val="6"/>
          <c:order val="3"/>
          <c:tx>
            <c:strRef>
              <c:f>'contacten per kanaal'!$E$24</c:f>
              <c:strCache>
                <c:ptCount val="1"/>
                <c:pt idx="0">
                  <c:v>Balie</c:v>
                </c:pt>
              </c:strCache>
            </c:strRef>
          </c:tx>
          <c:spPr>
            <a:ln w="28575" cap="rnd">
              <a:solidFill>
                <a:schemeClr val="accent5">
                  <a:lumMod val="75000"/>
                </a:schemeClr>
              </a:solidFill>
              <a:round/>
            </a:ln>
            <a:effectLst/>
          </c:spPr>
          <c:marker>
            <c:symbol val="square"/>
            <c:size val="5"/>
            <c:spPr>
              <a:solidFill>
                <a:schemeClr val="accent5">
                  <a:lumMod val="75000"/>
                </a:schemeClr>
              </a:solidFill>
              <a:ln w="9525">
                <a:no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kanaal'!$F$26:$F$39</c:f>
              <c:numCache>
                <c:formatCode>0%</c:formatCode>
                <c:ptCount val="14"/>
                <c:pt idx="0">
                  <c:v>0.32</c:v>
                </c:pt>
                <c:pt idx="1">
                  <c:v>0.3</c:v>
                </c:pt>
                <c:pt idx="2">
                  <c:v>0.32</c:v>
                </c:pt>
                <c:pt idx="3">
                  <c:v>0.18</c:v>
                </c:pt>
                <c:pt idx="4">
                  <c:v>0.12</c:v>
                </c:pt>
                <c:pt idx="5">
                  <c:v>0.12</c:v>
                </c:pt>
                <c:pt idx="6">
                  <c:v>0.12471716934156211</c:v>
                </c:pt>
                <c:pt idx="7">
                  <c:v>0.14824528192387518</c:v>
                </c:pt>
                <c:pt idx="8">
                  <c:v>4.3128722460974586E-2</c:v>
                </c:pt>
                <c:pt idx="9">
                  <c:v>1.6648711988055415E-2</c:v>
                </c:pt>
                <c:pt idx="10">
                  <c:v>0.11882493290816169</c:v>
                </c:pt>
                <c:pt idx="11">
                  <c:v>9.9525934846216704E-2</c:v>
                </c:pt>
                <c:pt idx="12">
                  <c:v>9.7076156195710181E-2</c:v>
                </c:pt>
                <c:pt idx="13">
                  <c:v>0.11562501072996986</c:v>
                </c:pt>
              </c:numCache>
            </c:numRef>
          </c:val>
          <c:smooth val="0"/>
          <c:extLst>
            <c:ext xmlns:c16="http://schemas.microsoft.com/office/drawing/2014/chart" uri="{C3380CC4-5D6E-409C-BE32-E72D297353CC}">
              <c16:uniqueId val="{00000006-0F68-49A2-8210-35931F4D4A41}"/>
            </c:ext>
          </c:extLst>
        </c:ser>
        <c:ser>
          <c:idx val="8"/>
          <c:order val="4"/>
          <c:tx>
            <c:strRef>
              <c:f>'contacten per kanaal'!$T$24</c:f>
              <c:strCache>
                <c:ptCount val="1"/>
                <c:pt idx="0">
                  <c:v>Spoed*</c:v>
                </c:pt>
              </c:strCache>
            </c:strRef>
          </c:tx>
          <c:spPr>
            <a:ln w="28575" cap="rnd">
              <a:solidFill>
                <a:schemeClr val="accent4"/>
              </a:solidFill>
              <a:round/>
            </a:ln>
            <a:effectLst/>
          </c:spPr>
          <c:marker>
            <c:symbol val="circle"/>
            <c:size val="5"/>
            <c:spPr>
              <a:solidFill>
                <a:schemeClr val="accent4"/>
              </a:solidFill>
              <a:ln w="9525">
                <a:noFill/>
              </a:ln>
              <a:effectLst/>
            </c:spPr>
          </c:marker>
          <c:dPt>
            <c:idx val="0"/>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7-C59A-44AA-863F-8D4CE2CA0F29}"/>
              </c:ext>
            </c:extLst>
          </c:dPt>
          <c:dPt>
            <c:idx val="1"/>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8-C59A-44AA-863F-8D4CE2CA0F29}"/>
              </c:ext>
            </c:extLst>
          </c:dPt>
          <c:dPt>
            <c:idx val="2"/>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9-C59A-44AA-863F-8D4CE2CA0F29}"/>
              </c:ext>
            </c:extLst>
          </c:dPt>
          <c:dPt>
            <c:idx val="3"/>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A-C59A-44AA-863F-8D4CE2CA0F29}"/>
              </c:ext>
            </c:extLst>
          </c:dPt>
          <c:dPt>
            <c:idx val="4"/>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B-C59A-44AA-863F-8D4CE2CA0F29}"/>
              </c:ext>
            </c:extLst>
          </c:dPt>
          <c:dPt>
            <c:idx val="5"/>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C-C59A-44AA-863F-8D4CE2CA0F29}"/>
              </c:ext>
            </c:extLst>
          </c:dPt>
          <c:dPt>
            <c:idx val="6"/>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6-C59A-44AA-863F-8D4CE2CA0F29}"/>
              </c:ext>
            </c:extLst>
          </c:dPt>
          <c:dPt>
            <c:idx val="7"/>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5-C59A-44AA-863F-8D4CE2CA0F29}"/>
              </c:ext>
            </c:extLst>
          </c:dPt>
          <c:dPt>
            <c:idx val="8"/>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4-C59A-44AA-863F-8D4CE2CA0F29}"/>
              </c:ext>
            </c:extLst>
          </c:dPt>
          <c:dPt>
            <c:idx val="9"/>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3-C59A-44AA-863F-8D4CE2CA0F29}"/>
              </c:ext>
            </c:extLst>
          </c:dPt>
          <c:dPt>
            <c:idx val="10"/>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02-C59A-44AA-863F-8D4CE2CA0F29}"/>
              </c:ext>
            </c:extLst>
          </c:dPt>
          <c:dPt>
            <c:idx val="11"/>
            <c:marker>
              <c:symbol val="circle"/>
              <c:size val="5"/>
              <c:spPr>
                <a:solidFill>
                  <a:schemeClr val="accent4"/>
                </a:solidFill>
                <a:ln w="9525">
                  <a:noFill/>
                </a:ln>
                <a:effectLst/>
              </c:spPr>
            </c:marker>
            <c:bubble3D val="0"/>
            <c:spPr>
              <a:ln w="28575" cap="rnd">
                <a:noFill/>
                <a:round/>
              </a:ln>
              <a:effectLst/>
            </c:spPr>
            <c:extLst>
              <c:ext xmlns:c16="http://schemas.microsoft.com/office/drawing/2014/chart" uri="{C3380CC4-5D6E-409C-BE32-E72D297353CC}">
                <c16:uniqueId val="{0000000D-C59A-44AA-863F-8D4CE2CA0F29}"/>
              </c:ext>
            </c:extLst>
          </c:dPt>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kanaal'!$U$26:$U$39</c:f>
              <c:numCache>
                <c:formatCode>0%</c:formatCode>
                <c:ptCount val="14"/>
                <c:pt idx="11">
                  <c:v>8.2405759260364017E-2</c:v>
                </c:pt>
                <c:pt idx="12">
                  <c:v>7.6636500925410758E-2</c:v>
                </c:pt>
                <c:pt idx="13">
                  <c:v>7.1773483755111764E-2</c:v>
                </c:pt>
              </c:numCache>
            </c:numRef>
          </c:val>
          <c:smooth val="0"/>
          <c:extLst>
            <c:ext xmlns:c16="http://schemas.microsoft.com/office/drawing/2014/chart" uri="{C3380CC4-5D6E-409C-BE32-E72D297353CC}">
              <c16:uniqueId val="{00000008-0F68-49A2-8210-35931F4D4A41}"/>
            </c:ext>
          </c:extLst>
        </c:ser>
        <c:ser>
          <c:idx val="2"/>
          <c:order val="5"/>
          <c:tx>
            <c:strRef>
              <c:f>'contacten per kanaal'!$N$24:$O$24</c:f>
              <c:strCache>
                <c:ptCount val="1"/>
                <c:pt idx="0">
                  <c:v>Spreekuur</c:v>
                </c:pt>
              </c:strCache>
            </c:strRef>
          </c:tx>
          <c:spPr>
            <a:ln w="28575" cap="rnd">
              <a:solidFill>
                <a:schemeClr val="accent5"/>
              </a:solidFill>
              <a:round/>
            </a:ln>
            <a:effectLst/>
          </c:spPr>
          <c:marker>
            <c:symbol val="square"/>
            <c:size val="5"/>
            <c:spPr>
              <a:solidFill>
                <a:schemeClr val="accent5"/>
              </a:solidFill>
              <a:ln w="9525">
                <a:no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kanaal'!$O$26:$O$39</c:f>
              <c:numCache>
                <c:formatCode>0%</c:formatCode>
                <c:ptCount val="14"/>
                <c:pt idx="0">
                  <c:v>7.0000000000000007E-2</c:v>
                </c:pt>
                <c:pt idx="1">
                  <c:v>0.06</c:v>
                </c:pt>
                <c:pt idx="2">
                  <c:v>0.06</c:v>
                </c:pt>
                <c:pt idx="3">
                  <c:v>7.0000000000000007E-2</c:v>
                </c:pt>
                <c:pt idx="4">
                  <c:v>7.0000000000000007E-2</c:v>
                </c:pt>
                <c:pt idx="5">
                  <c:v>0.06</c:v>
                </c:pt>
                <c:pt idx="6">
                  <c:v>5.6386363574925456E-2</c:v>
                </c:pt>
                <c:pt idx="7">
                  <c:v>5.1391034480852721E-2</c:v>
                </c:pt>
                <c:pt idx="8">
                  <c:v>1.5138080547130995E-2</c:v>
                </c:pt>
                <c:pt idx="9">
                  <c:v>1.2082553722288371E-2</c:v>
                </c:pt>
                <c:pt idx="10">
                  <c:v>3.1873499801855783E-2</c:v>
                </c:pt>
                <c:pt idx="11">
                  <c:v>5.3429099026480777E-2</c:v>
                </c:pt>
                <c:pt idx="12">
                  <c:v>4.1535614120746231E-2</c:v>
                </c:pt>
                <c:pt idx="13">
                  <c:v>3.1649691377453444E-2</c:v>
                </c:pt>
              </c:numCache>
            </c:numRef>
          </c:val>
          <c:smooth val="0"/>
          <c:extLst>
            <c:ext xmlns:c16="http://schemas.microsoft.com/office/drawing/2014/chart" uri="{C3380CC4-5D6E-409C-BE32-E72D297353CC}">
              <c16:uniqueId val="{00000019-C59A-44AA-863F-8D4CE2CA0F29}"/>
            </c:ext>
          </c:extLst>
        </c:ser>
        <c:ser>
          <c:idx val="10"/>
          <c:order val="6"/>
          <c:tx>
            <c:strRef>
              <c:f>'contacten per kanaal'!$G$24</c:f>
              <c:strCache>
                <c:ptCount val="1"/>
                <c:pt idx="0">
                  <c:v>E-mail</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kanaal'!$H$26:$H$39</c:f>
              <c:numCache>
                <c:formatCode>0%</c:formatCode>
                <c:ptCount val="14"/>
                <c:pt idx="0">
                  <c:v>0.03</c:v>
                </c:pt>
                <c:pt idx="1">
                  <c:v>0.03</c:v>
                </c:pt>
                <c:pt idx="2">
                  <c:v>0.04</c:v>
                </c:pt>
                <c:pt idx="3">
                  <c:v>0.04</c:v>
                </c:pt>
                <c:pt idx="4">
                  <c:v>0.05</c:v>
                </c:pt>
                <c:pt idx="5">
                  <c:v>0.1</c:v>
                </c:pt>
                <c:pt idx="6">
                  <c:v>8.4682945818161173E-2</c:v>
                </c:pt>
                <c:pt idx="7">
                  <c:v>9.4203999966837357E-2</c:v>
                </c:pt>
                <c:pt idx="8">
                  <c:v>0.18217260199042243</c:v>
                </c:pt>
                <c:pt idx="9">
                  <c:v>0.19330384986108748</c:v>
                </c:pt>
                <c:pt idx="10">
                  <c:v>0.11606323367260823</c:v>
                </c:pt>
                <c:pt idx="11">
                  <c:v>1.0771559420466795E-2</c:v>
                </c:pt>
                <c:pt idx="12">
                  <c:v>1.0675720173954514E-2</c:v>
                </c:pt>
                <c:pt idx="13">
                  <c:v>1.839717713091479E-2</c:v>
                </c:pt>
              </c:numCache>
            </c:numRef>
          </c:val>
          <c:smooth val="0"/>
          <c:extLst>
            <c:ext xmlns:c16="http://schemas.microsoft.com/office/drawing/2014/chart" uri="{C3380CC4-5D6E-409C-BE32-E72D297353CC}">
              <c16:uniqueId val="{0000000A-0F68-49A2-8210-35931F4D4A41}"/>
            </c:ext>
          </c:extLst>
        </c:ser>
        <c:ser>
          <c:idx val="3"/>
          <c:order val="7"/>
          <c:tx>
            <c:strRef>
              <c:f>'contacten per kanaal'!$P$24:$Q$24</c:f>
              <c:strCache>
                <c:ptCount val="1"/>
                <c:pt idx="0">
                  <c:v>Telefoon overig</c:v>
                </c:pt>
              </c:strCache>
            </c:strRef>
          </c:tx>
          <c:spPr>
            <a:ln w="28575" cap="rnd">
              <a:solidFill>
                <a:schemeClr val="accent1">
                  <a:lumMod val="20000"/>
                  <a:lumOff val="80000"/>
                </a:schemeClr>
              </a:solidFill>
              <a:round/>
            </a:ln>
            <a:effectLst/>
          </c:spPr>
          <c:marker>
            <c:symbol val="square"/>
            <c:size val="4"/>
            <c:spPr>
              <a:solidFill>
                <a:schemeClr val="accent1">
                  <a:lumMod val="20000"/>
                  <a:lumOff val="80000"/>
                </a:schemeClr>
              </a:solidFill>
              <a:ln w="9525">
                <a:solidFill>
                  <a:schemeClr val="accent1">
                    <a:lumMod val="20000"/>
                    <a:lumOff val="80000"/>
                  </a:schemeClr>
                </a:solidFill>
              </a:ln>
              <a:effectLst/>
            </c:spPr>
          </c:marker>
          <c:cat>
            <c:strRef>
              <c:f>'contacten per kanaal'!$B$26:$B$39</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'contacten per kanaal'!$Q$26:$Q$39</c:f>
              <c:numCache>
                <c:formatCode>0%</c:formatCode>
                <c:ptCount val="14"/>
                <c:pt idx="0">
                  <c:v>0.03</c:v>
                </c:pt>
                <c:pt idx="1">
                  <c:v>0.03</c:v>
                </c:pt>
                <c:pt idx="2">
                  <c:v>0.02</c:v>
                </c:pt>
                <c:pt idx="3">
                  <c:v>0.02</c:v>
                </c:pt>
                <c:pt idx="4">
                  <c:v>0.02</c:v>
                </c:pt>
                <c:pt idx="5">
                  <c:v>0.02</c:v>
                </c:pt>
                <c:pt idx="6">
                  <c:v>1.8685070596154315E-2</c:v>
                </c:pt>
                <c:pt idx="7">
                  <c:v>1.6485976349512096E-2</c:v>
                </c:pt>
                <c:pt idx="8">
                  <c:v>1.7960139291245174E-2</c:v>
                </c:pt>
                <c:pt idx="9">
                  <c:v>1.5773657651528036E-2</c:v>
                </c:pt>
                <c:pt idx="10">
                  <c:v>1.4477874579841853E-2</c:v>
                </c:pt>
                <c:pt idx="11">
                  <c:v>1.3587925420408526E-2</c:v>
                </c:pt>
                <c:pt idx="12" formatCode="0.0%">
                  <c:v>7.0308508101602149E-3</c:v>
                </c:pt>
                <c:pt idx="13" formatCode="0.0%">
                  <c:v>2.8990947911289758E-3</c:v>
                </c:pt>
              </c:numCache>
            </c:numRef>
          </c:val>
          <c:smooth val="0"/>
          <c:extLst>
            <c:ext xmlns:c16="http://schemas.microsoft.com/office/drawing/2014/chart" uri="{C3380CC4-5D6E-409C-BE32-E72D297353CC}">
              <c16:uniqueId val="{0000001A-C59A-44AA-863F-8D4CE2CA0F29}"/>
            </c:ext>
          </c:extLst>
        </c:ser>
        <c:ser>
          <c:idx val="5"/>
          <c:order val="8"/>
          <c:tx>
            <c:strRef>
              <c:f>'contacten per kanaal'!$V$24:$W$24</c:f>
              <c:strCache>
                <c:ptCount val="1"/>
                <c:pt idx="0">
                  <c:v>Hulpverlener*</c:v>
                </c:pt>
              </c:strCache>
            </c:strRef>
          </c:tx>
          <c:spPr>
            <a:ln w="28575" cap="rnd">
              <a:solidFill>
                <a:srgbClr val="E1D5AD"/>
              </a:solidFill>
              <a:round/>
            </a:ln>
            <a:effectLst/>
          </c:spPr>
          <c:marker>
            <c:symbol val="circle"/>
            <c:size val="5"/>
            <c:spPr>
              <a:solidFill>
                <a:srgbClr val="E1D5AD"/>
              </a:solidFill>
              <a:ln w="9525">
                <a:solidFill>
                  <a:srgbClr val="E1D5AD"/>
                </a:solidFill>
              </a:ln>
              <a:effectLst/>
            </c:spPr>
          </c:marker>
          <c:dPt>
            <c:idx val="0"/>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C-5A3E-4586-9EC2-70BD31CD4BE4}"/>
              </c:ext>
            </c:extLst>
          </c:dPt>
          <c:dPt>
            <c:idx val="1"/>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B-5A3E-4586-9EC2-70BD31CD4BE4}"/>
              </c:ext>
            </c:extLst>
          </c:dPt>
          <c:dPt>
            <c:idx val="2"/>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A-5A3E-4586-9EC2-70BD31CD4BE4}"/>
              </c:ext>
            </c:extLst>
          </c:dPt>
          <c:dPt>
            <c:idx val="3"/>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9-5A3E-4586-9EC2-70BD31CD4BE4}"/>
              </c:ext>
            </c:extLst>
          </c:dPt>
          <c:dPt>
            <c:idx val="4"/>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8-5A3E-4586-9EC2-70BD31CD4BE4}"/>
              </c:ext>
            </c:extLst>
          </c:dPt>
          <c:dPt>
            <c:idx val="5"/>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7-5A3E-4586-9EC2-70BD31CD4BE4}"/>
              </c:ext>
            </c:extLst>
          </c:dPt>
          <c:dPt>
            <c:idx val="6"/>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6-5A3E-4586-9EC2-70BD31CD4BE4}"/>
              </c:ext>
            </c:extLst>
          </c:dPt>
          <c:dPt>
            <c:idx val="7"/>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5-5A3E-4586-9EC2-70BD31CD4BE4}"/>
              </c:ext>
            </c:extLst>
          </c:dPt>
          <c:dPt>
            <c:idx val="8"/>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4-5A3E-4586-9EC2-70BD31CD4BE4}"/>
              </c:ext>
            </c:extLst>
          </c:dPt>
          <c:dPt>
            <c:idx val="9"/>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3-5A3E-4586-9EC2-70BD31CD4BE4}"/>
              </c:ext>
            </c:extLst>
          </c:dPt>
          <c:dPt>
            <c:idx val="10"/>
            <c:marker>
              <c:symbol val="circle"/>
              <c:size val="5"/>
              <c:spPr>
                <a:noFill/>
                <a:ln w="9525">
                  <a:noFill/>
                </a:ln>
                <a:effectLst/>
              </c:spPr>
            </c:marker>
            <c:bubble3D val="0"/>
            <c:spPr>
              <a:ln w="28575" cap="rnd">
                <a:noFill/>
                <a:round/>
              </a:ln>
              <a:effectLst/>
            </c:spPr>
            <c:extLst>
              <c:ext xmlns:c16="http://schemas.microsoft.com/office/drawing/2014/chart" uri="{C3380CC4-5D6E-409C-BE32-E72D297353CC}">
                <c16:uniqueId val="{00000032-5A3E-4586-9EC2-70BD31CD4BE4}"/>
              </c:ext>
            </c:extLst>
          </c:dPt>
          <c:dPt>
            <c:idx val="11"/>
            <c:marker>
              <c:symbol val="circle"/>
              <c:size val="5"/>
              <c:spPr>
                <a:solidFill>
                  <a:srgbClr val="E1D5AD"/>
                </a:solidFill>
                <a:ln w="9525">
                  <a:noFill/>
                </a:ln>
                <a:effectLst/>
              </c:spPr>
            </c:marker>
            <c:bubble3D val="0"/>
            <c:spPr>
              <a:ln w="28575" cap="rnd">
                <a:noFill/>
                <a:round/>
              </a:ln>
              <a:effectLst/>
            </c:spPr>
            <c:extLst>
              <c:ext xmlns:c16="http://schemas.microsoft.com/office/drawing/2014/chart" uri="{C3380CC4-5D6E-409C-BE32-E72D297353CC}">
                <c16:uniqueId val="{00000031-5A3E-4586-9EC2-70BD31CD4BE4}"/>
              </c:ext>
            </c:extLst>
          </c:dPt>
          <c:dPt>
            <c:idx val="12"/>
            <c:marker>
              <c:symbol val="circle"/>
              <c:size val="5"/>
              <c:spPr>
                <a:solidFill>
                  <a:srgbClr val="E1D5AD"/>
                </a:solidFill>
                <a:ln w="9525">
                  <a:solidFill>
                    <a:srgbClr val="E1D5AD"/>
                  </a:solidFill>
                </a:ln>
                <a:effectLst/>
              </c:spPr>
            </c:marker>
            <c:bubble3D val="0"/>
            <c:spPr>
              <a:ln w="28575" cap="rnd">
                <a:solidFill>
                  <a:srgbClr val="E1D5AD"/>
                </a:solidFill>
                <a:round/>
              </a:ln>
              <a:effectLst/>
            </c:spPr>
            <c:extLst>
              <c:ext xmlns:c16="http://schemas.microsoft.com/office/drawing/2014/chart" uri="{C3380CC4-5D6E-409C-BE32-E72D297353CC}">
                <c16:uniqueId val="{0000003E-5A3E-4586-9EC2-70BD31CD4BE4}"/>
              </c:ext>
            </c:extLst>
          </c:dPt>
          <c:dPt>
            <c:idx val="13"/>
            <c:marker>
              <c:symbol val="circle"/>
              <c:size val="5"/>
              <c:spPr>
                <a:solidFill>
                  <a:srgbClr val="E1D5AD"/>
                </a:solidFill>
                <a:ln w="9525">
                  <a:solidFill>
                    <a:srgbClr val="E1D5AD"/>
                  </a:solidFill>
                </a:ln>
                <a:effectLst/>
              </c:spPr>
            </c:marker>
            <c:bubble3D val="0"/>
            <c:spPr>
              <a:ln w="28575" cap="rnd">
                <a:solidFill>
                  <a:srgbClr val="E1D5AD"/>
                </a:solidFill>
                <a:round/>
              </a:ln>
              <a:effectLst/>
            </c:spPr>
            <c:extLst>
              <c:ext xmlns:c16="http://schemas.microsoft.com/office/drawing/2014/chart" uri="{C3380CC4-5D6E-409C-BE32-E72D297353CC}">
                <c16:uniqueId val="{0000003D-5A3E-4586-9EC2-70BD31CD4BE4}"/>
              </c:ext>
            </c:extLst>
          </c:dPt>
          <c:val>
            <c:numRef>
              <c:f>'contacten per kanaal'!$W$26:$W$39</c:f>
              <c:numCache>
                <c:formatCode>0.0%</c:formatCode>
                <c:ptCount val="14"/>
                <c:pt idx="11">
                  <c:v>2.8635366620097199E-3</c:v>
                </c:pt>
                <c:pt idx="12">
                  <c:v>4.5691446479464966E-3</c:v>
                </c:pt>
                <c:pt idx="13">
                  <c:v>5.9389667868804804E-3</c:v>
                </c:pt>
              </c:numCache>
            </c:numRef>
          </c:val>
          <c:smooth val="0"/>
          <c:extLst>
            <c:ext xmlns:c16="http://schemas.microsoft.com/office/drawing/2014/chart" uri="{C3380CC4-5D6E-409C-BE32-E72D297353CC}">
              <c16:uniqueId val="{00000030-5A3E-4586-9EC2-70BD31CD4BE4}"/>
            </c:ext>
          </c:extLst>
        </c:ser>
        <c:dLbls>
          <c:showLegendKey val="0"/>
          <c:showVal val="0"/>
          <c:showCatName val="0"/>
          <c:showSerName val="0"/>
          <c:showPercent val="0"/>
          <c:showBubbleSize val="0"/>
        </c:dLbls>
        <c:marker val="1"/>
        <c:smooth val="0"/>
        <c:axId val="777075248"/>
        <c:axId val="777072728"/>
      </c:lineChart>
      <c:catAx>
        <c:axId val="777075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crossAx val="777072728"/>
        <c:crosses val="autoZero"/>
        <c:auto val="1"/>
        <c:lblAlgn val="ctr"/>
        <c:lblOffset val="100"/>
        <c:noMultiLvlLbl val="0"/>
      </c:catAx>
      <c:valAx>
        <c:axId val="777072728"/>
        <c:scaling>
          <c:orientation val="minMax"/>
          <c:max val="0.63000000000000012"/>
          <c:min val="0"/>
        </c:scaling>
        <c:delete val="0"/>
        <c:axPos val="l"/>
        <c:majorGridlines>
          <c:spPr>
            <a:ln w="9525" cap="flat" cmpd="sng" algn="ctr">
              <a:solidFill>
                <a:schemeClr val="bg1">
                  <a:lumMod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075248"/>
        <c:crosses val="autoZero"/>
        <c:crossBetween val="between"/>
      </c:valAx>
      <c:spPr>
        <a:noFill/>
        <a:ln>
          <a:noFill/>
        </a:ln>
        <a:effectLst/>
      </c:spPr>
    </c:plotArea>
    <c:legend>
      <c:legendPos val="r"/>
      <c:legendEntry>
        <c:idx val="1"/>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legendEntry>
      <c:legendEntry>
        <c:idx val="4"/>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legendEntry>
      <c:layout>
        <c:manualLayout>
          <c:xMode val="edge"/>
          <c:yMode val="edge"/>
          <c:x val="0.70892258793682639"/>
          <c:y val="0.14904502685262211"/>
          <c:w val="0.28058770957347695"/>
          <c:h val="0.7128675686452701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9063131511577167E-2"/>
          <c:y val="6.4875959951287462E-2"/>
          <c:w val="0.85752557151094244"/>
          <c:h val="0.85507154294274246"/>
        </c:manualLayout>
      </c:layout>
      <c:lineChart>
        <c:grouping val="standard"/>
        <c:varyColors val="0"/>
        <c:ser>
          <c:idx val="1"/>
          <c:order val="0"/>
          <c:tx>
            <c:strRef>
              <c:f>verwijzingen!$E$19</c:f>
              <c:strCache>
                <c:ptCount val="1"/>
                <c:pt idx="0">
                  <c:v>Totaal aantal verwijzingen</c:v>
                </c:pt>
              </c:strCache>
            </c:strRef>
          </c:tx>
          <c:spPr>
            <a:ln w="19050" cap="rnd" cmpd="sng" algn="ctr">
              <a:solidFill>
                <a:schemeClr val="tx2"/>
              </a:solidFill>
              <a:prstDash val="solid"/>
              <a:round/>
            </a:ln>
            <a:effectLst/>
          </c:spPr>
          <c:marker>
            <c:symbol val="circle"/>
            <c:size val="5"/>
            <c:spPr>
              <a:solidFill>
                <a:schemeClr val="tx2"/>
              </a:solidFill>
              <a:ln w="6350" cap="flat" cmpd="sng" algn="ctr">
                <a:solidFill>
                  <a:schemeClr val="tx2"/>
                </a:solidFill>
                <a:prstDash val="solid"/>
                <a:round/>
              </a:ln>
              <a:effectLst/>
            </c:spPr>
          </c:marker>
          <c:cat>
            <c:strRef>
              <c:f>verwijzingen!$B$20:$B$33</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verwijzingen!$E$20:$E$33</c:f>
              <c:numCache>
                <c:formatCode>#,##0</c:formatCode>
                <c:ptCount val="14"/>
                <c:pt idx="0">
                  <c:v>105288</c:v>
                </c:pt>
                <c:pt idx="1">
                  <c:v>133070</c:v>
                </c:pt>
                <c:pt idx="2">
                  <c:v>130014</c:v>
                </c:pt>
                <c:pt idx="3">
                  <c:v>128202</c:v>
                </c:pt>
                <c:pt idx="4">
                  <c:v>129108</c:v>
                </c:pt>
                <c:pt idx="5">
                  <c:v>126785</c:v>
                </c:pt>
                <c:pt idx="6">
                  <c:v>121322</c:v>
                </c:pt>
                <c:pt idx="7">
                  <c:v>116048</c:v>
                </c:pt>
                <c:pt idx="8">
                  <c:v>40071</c:v>
                </c:pt>
                <c:pt idx="9">
                  <c:v>14615</c:v>
                </c:pt>
                <c:pt idx="10">
                  <c:v>19396</c:v>
                </c:pt>
                <c:pt idx="11">
                  <c:v>25397</c:v>
                </c:pt>
                <c:pt idx="12">
                  <c:v>28092</c:v>
                </c:pt>
                <c:pt idx="13">
                  <c:v>34184</c:v>
                </c:pt>
              </c:numCache>
            </c:numRef>
          </c:val>
          <c:smooth val="0"/>
          <c:extLst>
            <c:ext xmlns:c16="http://schemas.microsoft.com/office/drawing/2014/chart" uri="{C3380CC4-5D6E-409C-BE32-E72D297353CC}">
              <c16:uniqueId val="{00000002-7B7E-4FC5-B1D1-5F9EF8A2F536}"/>
            </c:ext>
          </c:extLst>
        </c:ser>
        <c:dLbls>
          <c:showLegendKey val="0"/>
          <c:showVal val="0"/>
          <c:showCatName val="0"/>
          <c:showSerName val="0"/>
          <c:showPercent val="0"/>
          <c:showBubbleSize val="0"/>
        </c:dLbls>
        <c:marker val="1"/>
        <c:smooth val="0"/>
        <c:axId val="777075248"/>
        <c:axId val="777072728"/>
      </c:lineChart>
      <c:catAx>
        <c:axId val="777075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crossAx val="777072728"/>
        <c:crosses val="autoZero"/>
        <c:auto val="1"/>
        <c:lblAlgn val="ctr"/>
        <c:lblOffset val="100"/>
        <c:noMultiLvlLbl val="0"/>
      </c:catAx>
      <c:valAx>
        <c:axId val="777072728"/>
        <c:scaling>
          <c:orientation val="minMax"/>
          <c:min val="0"/>
        </c:scaling>
        <c:delete val="0"/>
        <c:axPos val="l"/>
        <c:majorGridlines>
          <c:spPr>
            <a:ln w="9525" cap="flat" cmpd="sng" algn="ctr">
              <a:solidFill>
                <a:schemeClr val="bg1">
                  <a:lumMod val="85000"/>
                </a:schemeClr>
              </a:solidFill>
              <a:prstDash val="solid"/>
              <a:round/>
            </a:ln>
            <a:effectLst/>
          </c:spPr>
        </c:majorGridlines>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075248"/>
        <c:crosses val="autoZero"/>
        <c:crossBetween val="between"/>
      </c:valAx>
      <c:spPr>
        <a:noFill/>
        <a:ln>
          <a:noFill/>
        </a:ln>
        <a:effectLst/>
      </c:spPr>
    </c:plotArea>
    <c:plotVisOnly val="1"/>
    <c:dispBlanksAs val="zero"/>
    <c:showDLblsOverMax val="0"/>
    <c:extLst/>
  </c:chart>
  <c:spPr>
    <a:noFill/>
    <a:ln w="9525" cap="flat" cmpd="sng" algn="ctr">
      <a:noFill/>
      <a:prstDash val="solid"/>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ivotFmts>
      <c:pivotFmt>
        <c:idx val="0"/>
        <c:spPr>
          <a:solidFill>
            <a:schemeClr val="accent1"/>
          </a:solidFill>
          <a:ln>
            <a:noFill/>
          </a:ln>
          <a:effectLst/>
        </c:spPr>
        <c:marker>
          <c:spPr>
            <a:solidFill>
              <a:schemeClr val="accent1"/>
            </a:solidFill>
            <a:ln w="9525">
              <a:solidFill>
                <a:schemeClr val="accent1"/>
              </a:solidFill>
            </a:ln>
            <a:effectLst/>
          </c:spPr>
        </c:marker>
      </c:pivotFmt>
      <c:pivotFmt>
        <c:idx val="1"/>
        <c:spPr>
          <a:solidFill>
            <a:schemeClr val="accent1"/>
          </a:solidFill>
          <a:ln>
            <a:noFill/>
          </a:ln>
          <a:effectLst/>
        </c:spPr>
        <c:marker>
          <c:spPr>
            <a:solidFill>
              <a:schemeClr val="accent1"/>
            </a:solidFill>
            <a:ln w="9525">
              <a:solidFill>
                <a:schemeClr val="accent1"/>
              </a:solidFill>
            </a:ln>
            <a:effectLst/>
          </c:spPr>
        </c:marker>
      </c:pivotFmt>
      <c:pivotFmt>
        <c:idx val="2"/>
        <c:spPr>
          <a:solidFill>
            <a:schemeClr val="accent1"/>
          </a:solidFill>
          <a:ln>
            <a:noFill/>
          </a:ln>
          <a:effectLst/>
        </c:spPr>
        <c:marker>
          <c:spPr>
            <a:solidFill>
              <a:schemeClr val="accent1"/>
            </a:solidFill>
            <a:ln w="9525">
              <a:solidFill>
                <a:schemeClr val="accent1"/>
              </a:solidFill>
            </a:ln>
            <a:effectLst/>
          </c:spPr>
        </c:marke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4015669809672469E-2"/>
          <c:y val="6.8894946534877183E-2"/>
          <c:w val="0.61765335135101995"/>
          <c:h val="0.84132281525148767"/>
        </c:manualLayout>
      </c:layout>
      <c:barChart>
        <c:barDir val="col"/>
        <c:grouping val="stacked"/>
        <c:varyColors val="0"/>
        <c:ser>
          <c:idx val="1"/>
          <c:order val="0"/>
          <c:tx>
            <c:strRef>
              <c:f>'producten tot 2023'!$C$21</c:f>
              <c:strCache>
                <c:ptCount val="1"/>
                <c:pt idx="0">
                  <c:v>Verstrekken van informatie****</c:v>
                </c:pt>
              </c:strCache>
            </c:strRef>
          </c:tx>
          <c:spPr>
            <a:solidFill>
              <a:schemeClr val="accent1"/>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2023'!$C$23:$C$33</c:f>
              <c:numCache>
                <c:formatCode>#,##0</c:formatCode>
                <c:ptCount val="11"/>
                <c:pt idx="0">
                  <c:v>789389</c:v>
                </c:pt>
                <c:pt idx="1">
                  <c:v>915634</c:v>
                </c:pt>
                <c:pt idx="2">
                  <c:v>822243</c:v>
                </c:pt>
                <c:pt idx="3">
                  <c:v>626116</c:v>
                </c:pt>
                <c:pt idx="4">
                  <c:v>677276</c:v>
                </c:pt>
                <c:pt idx="5">
                  <c:v>680352</c:v>
                </c:pt>
                <c:pt idx="6">
                  <c:v>677968</c:v>
                </c:pt>
                <c:pt idx="7">
                  <c:v>666811</c:v>
                </c:pt>
                <c:pt idx="8">
                  <c:v>247272</c:v>
                </c:pt>
                <c:pt idx="9">
                  <c:v>199410</c:v>
                </c:pt>
                <c:pt idx="10">
                  <c:v>232141</c:v>
                </c:pt>
              </c:numCache>
            </c:numRef>
          </c:val>
          <c:extLst>
            <c:ext xmlns:c16="http://schemas.microsoft.com/office/drawing/2014/chart" uri="{C3380CC4-5D6E-409C-BE32-E72D297353CC}">
              <c16:uniqueId val="{00000000-28F5-42B1-AC56-E09CEEB9972D}"/>
            </c:ext>
          </c:extLst>
        </c:ser>
        <c:ser>
          <c:idx val="0"/>
          <c:order val="1"/>
          <c:tx>
            <c:strRef>
              <c:f>'producten tot 2023'!$E$21</c:f>
              <c:strCache>
                <c:ptCount val="1"/>
                <c:pt idx="0">
                  <c:v>Afspraak maken voor spreekuur****</c:v>
                </c:pt>
              </c:strCache>
            </c:strRef>
          </c:tx>
          <c:spPr>
            <a:solidFill>
              <a:schemeClr val="accent5"/>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2023'!$E$23:$E$33</c:f>
              <c:numCache>
                <c:formatCode>#,##0</c:formatCode>
                <c:ptCount val="11"/>
                <c:pt idx="0">
                  <c:v>60257</c:v>
                </c:pt>
                <c:pt idx="1">
                  <c:v>61873</c:v>
                </c:pt>
                <c:pt idx="2">
                  <c:v>48492</c:v>
                </c:pt>
                <c:pt idx="3">
                  <c:v>56263</c:v>
                </c:pt>
                <c:pt idx="4">
                  <c:v>59907</c:v>
                </c:pt>
                <c:pt idx="5">
                  <c:v>51800</c:v>
                </c:pt>
                <c:pt idx="6">
                  <c:v>45442</c:v>
                </c:pt>
                <c:pt idx="7">
                  <c:v>40105</c:v>
                </c:pt>
                <c:pt idx="8">
                  <c:v>9438</c:v>
                </c:pt>
                <c:pt idx="9">
                  <c:v>5720</c:v>
                </c:pt>
                <c:pt idx="10">
                  <c:v>14953</c:v>
                </c:pt>
              </c:numCache>
            </c:numRef>
          </c:val>
          <c:extLst>
            <c:ext xmlns:c16="http://schemas.microsoft.com/office/drawing/2014/chart" uri="{C3380CC4-5D6E-409C-BE32-E72D297353CC}">
              <c16:uniqueId val="{00000001-28F5-42B1-AC56-E09CEEB9972D}"/>
            </c:ext>
          </c:extLst>
        </c:ser>
        <c:ser>
          <c:idx val="2"/>
          <c:order val="2"/>
          <c:tx>
            <c:strRef>
              <c:f>'producten tot 2023'!$G$21</c:f>
              <c:strCache>
                <c:ptCount val="1"/>
                <c:pt idx="0">
                  <c:v>Reguliere verwijzing naar advocaat </c:v>
                </c:pt>
              </c:strCache>
            </c:strRef>
          </c:tx>
          <c:spPr>
            <a:solidFill>
              <a:schemeClr val="accent3">
                <a:lumMod val="75000"/>
              </a:schemeClr>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2023'!$G$23:$G$33</c:f>
              <c:numCache>
                <c:formatCode>#,##0</c:formatCode>
                <c:ptCount val="11"/>
                <c:pt idx="0">
                  <c:v>58532</c:v>
                </c:pt>
                <c:pt idx="1">
                  <c:v>48952</c:v>
                </c:pt>
                <c:pt idx="2">
                  <c:v>40891</c:v>
                </c:pt>
                <c:pt idx="3">
                  <c:v>37025</c:v>
                </c:pt>
                <c:pt idx="4">
                  <c:v>35711</c:v>
                </c:pt>
                <c:pt idx="5">
                  <c:v>33704</c:v>
                </c:pt>
                <c:pt idx="6">
                  <c:v>33817</c:v>
                </c:pt>
                <c:pt idx="7">
                  <c:v>34853</c:v>
                </c:pt>
                <c:pt idx="8">
                  <c:v>18185</c:v>
                </c:pt>
                <c:pt idx="9">
                  <c:v>12863</c:v>
                </c:pt>
                <c:pt idx="10">
                  <c:v>16078</c:v>
                </c:pt>
              </c:numCache>
            </c:numRef>
          </c:val>
          <c:extLst>
            <c:ext xmlns:c16="http://schemas.microsoft.com/office/drawing/2014/chart" uri="{C3380CC4-5D6E-409C-BE32-E72D297353CC}">
              <c16:uniqueId val="{00000002-28F5-42B1-AC56-E09CEEB9972D}"/>
            </c:ext>
          </c:extLst>
        </c:ser>
        <c:ser>
          <c:idx val="3"/>
          <c:order val="3"/>
          <c:tx>
            <c:strRef>
              <c:f>'producten tot 2023'!$I$21</c:f>
              <c:strCache>
                <c:ptCount val="1"/>
                <c:pt idx="0">
                  <c:v>Terugverwijzing naar advocaat</c:v>
                </c:pt>
              </c:strCache>
            </c:strRef>
          </c:tx>
          <c:spPr>
            <a:solidFill>
              <a:schemeClr val="accent3"/>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2023'!$I$23:$I$33</c:f>
              <c:numCache>
                <c:formatCode>#,##0</c:formatCode>
                <c:ptCount val="11"/>
                <c:pt idx="0">
                  <c:v>46756</c:v>
                </c:pt>
                <c:pt idx="1">
                  <c:v>84118</c:v>
                </c:pt>
                <c:pt idx="2">
                  <c:v>89123</c:v>
                </c:pt>
                <c:pt idx="3">
                  <c:v>91177</c:v>
                </c:pt>
                <c:pt idx="4">
                  <c:v>93397</c:v>
                </c:pt>
                <c:pt idx="5">
                  <c:v>93081</c:v>
                </c:pt>
                <c:pt idx="6">
                  <c:v>87505</c:v>
                </c:pt>
                <c:pt idx="7">
                  <c:v>81195</c:v>
                </c:pt>
                <c:pt idx="8">
                  <c:v>21886</c:v>
                </c:pt>
                <c:pt idx="9">
                  <c:v>1752</c:v>
                </c:pt>
                <c:pt idx="10">
                  <c:v>3318</c:v>
                </c:pt>
              </c:numCache>
            </c:numRef>
          </c:val>
          <c:extLst>
            <c:ext xmlns:c16="http://schemas.microsoft.com/office/drawing/2014/chart" uri="{C3380CC4-5D6E-409C-BE32-E72D297353CC}">
              <c16:uniqueId val="{00000003-28F5-42B1-AC56-E09CEEB9972D}"/>
            </c:ext>
          </c:extLst>
        </c:ser>
        <c:ser>
          <c:idx val="4"/>
          <c:order val="4"/>
          <c:tx>
            <c:strRef>
              <c:f>'producten tot 2023'!$K$21</c:f>
              <c:strCache>
                <c:ptCount val="1"/>
                <c:pt idx="0">
                  <c:v>Verwijzing naar ketenpartner***</c:v>
                </c:pt>
              </c:strCache>
            </c:strRef>
          </c:tx>
          <c:spPr>
            <a:solidFill>
              <a:schemeClr val="bg1">
                <a:lumMod val="65000"/>
              </a:schemeClr>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2023'!$K$23:$K$33</c:f>
              <c:numCache>
                <c:formatCode>#,##0</c:formatCode>
                <c:ptCount val="11"/>
                <c:pt idx="0">
                  <c:v>31599</c:v>
                </c:pt>
                <c:pt idx="1">
                  <c:v>29157</c:v>
                </c:pt>
                <c:pt idx="2">
                  <c:v>26122</c:v>
                </c:pt>
                <c:pt idx="3">
                  <c:v>19867</c:v>
                </c:pt>
                <c:pt idx="4">
                  <c:v>21583</c:v>
                </c:pt>
                <c:pt idx="5">
                  <c:v>19354</c:v>
                </c:pt>
                <c:pt idx="6">
                  <c:v>18197</c:v>
                </c:pt>
                <c:pt idx="7">
                  <c:v>17931</c:v>
                </c:pt>
                <c:pt idx="8">
                  <c:v>1209</c:v>
                </c:pt>
                <c:pt idx="9">
                  <c:v>0</c:v>
                </c:pt>
                <c:pt idx="10">
                  <c:v>0</c:v>
                </c:pt>
              </c:numCache>
            </c:numRef>
          </c:val>
          <c:extLst>
            <c:ext xmlns:c16="http://schemas.microsoft.com/office/drawing/2014/chart" uri="{C3380CC4-5D6E-409C-BE32-E72D297353CC}">
              <c16:uniqueId val="{00000004-28F5-42B1-AC56-E09CEEB9972D}"/>
            </c:ext>
          </c:extLst>
        </c:ser>
        <c:ser>
          <c:idx val="5"/>
          <c:order val="5"/>
          <c:tx>
            <c:strRef>
              <c:f>'producten tot 2023'!$M$21</c:f>
              <c:strCache>
                <c:ptCount val="1"/>
                <c:pt idx="0">
                  <c:v>Verwijzing naar mediator**</c:v>
                </c:pt>
              </c:strCache>
            </c:strRef>
          </c:tx>
          <c:spPr>
            <a:solidFill>
              <a:schemeClr val="accent4">
                <a:lumMod val="50000"/>
              </a:schemeClr>
            </a:solidFill>
            <a:ln>
              <a:noFill/>
            </a:ln>
            <a:effectLst/>
          </c:spPr>
          <c:invertIfNegative val="0"/>
          <c:cat>
            <c:strRef>
              <c:f>'producten tot 2023'!$B$23:$B$33</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'producten tot 2023'!$M$23:$M$33</c:f>
              <c:numCache>
                <c:formatCode>#,##0</c:formatCode>
                <c:ptCount val="11"/>
                <c:pt idx="0">
                  <c:v>2635</c:v>
                </c:pt>
                <c:pt idx="1">
                  <c:v>2805</c:v>
                </c:pt>
                <c:pt idx="2">
                  <c:v>2823</c:v>
                </c:pt>
                <c:pt idx="3">
                  <c:v>1980</c:v>
                </c:pt>
                <c:pt idx="4">
                  <c:v>1679</c:v>
                </c:pt>
                <c:pt idx="5">
                  <c:v>1605</c:v>
                </c:pt>
                <c:pt idx="6">
                  <c:v>473</c:v>
                </c:pt>
                <c:pt idx="7">
                  <c:v>1029</c:v>
                </c:pt>
                <c:pt idx="8">
                  <c:v>0</c:v>
                </c:pt>
                <c:pt idx="9">
                  <c:v>0</c:v>
                </c:pt>
                <c:pt idx="10">
                  <c:v>0</c:v>
                </c:pt>
              </c:numCache>
            </c:numRef>
          </c:val>
          <c:extLst>
            <c:ext xmlns:c16="http://schemas.microsoft.com/office/drawing/2014/chart" uri="{C3380CC4-5D6E-409C-BE32-E72D297353CC}">
              <c16:uniqueId val="{00000005-28F5-42B1-AC56-E09CEEB9972D}"/>
            </c:ext>
          </c:extLst>
        </c:ser>
        <c:dLbls>
          <c:showLegendKey val="0"/>
          <c:showVal val="0"/>
          <c:showCatName val="0"/>
          <c:showSerName val="0"/>
          <c:showPercent val="0"/>
          <c:showBubbleSize val="0"/>
        </c:dLbls>
        <c:gapWidth val="30"/>
        <c:overlap val="100"/>
        <c:axId val="359171976"/>
        <c:axId val="359172304"/>
      </c:barChart>
      <c:catAx>
        <c:axId val="35917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crossAx val="359172304"/>
        <c:crosses val="autoZero"/>
        <c:auto val="1"/>
        <c:lblAlgn val="ctr"/>
        <c:lblOffset val="100"/>
        <c:noMultiLvlLbl val="0"/>
      </c:catAx>
      <c:valAx>
        <c:axId val="359172304"/>
        <c:scaling>
          <c:orientation val="minMax"/>
        </c:scaling>
        <c:delete val="0"/>
        <c:axPos val="l"/>
        <c:majorGridlines>
          <c:spPr>
            <a:ln w="9525" cap="flat" cmpd="sng" algn="ctr">
              <a:solidFill>
                <a:schemeClr val="bg1">
                  <a:lumMod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59171976"/>
        <c:crosses val="autoZero"/>
        <c:crossBetween val="between"/>
        <c:majorUnit val="200000"/>
        <c:minorUnit val="50000"/>
      </c:valAx>
      <c:spPr>
        <a:noFill/>
        <a:ln>
          <a:noFill/>
        </a:ln>
        <a:effectLst/>
      </c:spPr>
    </c:plotArea>
    <c:legend>
      <c:legendPos val="r"/>
      <c:layout>
        <c:manualLayout>
          <c:xMode val="edge"/>
          <c:yMode val="edge"/>
          <c:x val="0.73654580995377883"/>
          <c:y val="0.29259951992104782"/>
          <c:w val="0.24467746224622203"/>
          <c:h val="0.53614719024508628"/>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1</xdr:col>
      <xdr:colOff>24741</xdr:colOff>
      <xdr:row>0</xdr:row>
      <xdr:rowOff>150275</xdr:rowOff>
    </xdr:from>
    <xdr:ext cx="1530910" cy="364519"/>
    <xdr:pic>
      <xdr:nvPicPr>
        <xdr:cNvPr id="3" name="Graphic 2">
          <a:extLst>
            <a:ext uri="{FF2B5EF4-FFF2-40B4-BE49-F238E27FC236}">
              <a16:creationId xmlns:a16="http://schemas.microsoft.com/office/drawing/2014/main" id="{BACA8BE3-6C8D-4501-A858-4455B8DF73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2091" y="150275"/>
          <a:ext cx="1530910" cy="358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24741</xdr:colOff>
      <xdr:row>0</xdr:row>
      <xdr:rowOff>150275</xdr:rowOff>
    </xdr:from>
    <xdr:to>
      <xdr:col>2</xdr:col>
      <xdr:colOff>907951</xdr:colOff>
      <xdr:row>2</xdr:row>
      <xdr:rowOff>77350</xdr:rowOff>
    </xdr:to>
    <xdr:pic>
      <xdr:nvPicPr>
        <xdr:cNvPr id="3" name="Graphic 2">
          <a:extLst>
            <a:ext uri="{FF2B5EF4-FFF2-40B4-BE49-F238E27FC236}">
              <a16:creationId xmlns:a16="http://schemas.microsoft.com/office/drawing/2014/main" id="{C3FB553F-9E22-41D3-998F-513BE35E4B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2091" y="150275"/>
          <a:ext cx="1526794" cy="358875"/>
        </a:xfrm>
        <a:prstGeom prst="rect">
          <a:avLst/>
        </a:prstGeom>
      </xdr:spPr>
    </xdr:pic>
    <xdr:clientData/>
  </xdr:twoCellAnchor>
  <xdr:twoCellAnchor>
    <xdr:from>
      <xdr:col>1</xdr:col>
      <xdr:colOff>0</xdr:colOff>
      <xdr:row>6</xdr:row>
      <xdr:rowOff>93382</xdr:rowOff>
    </xdr:from>
    <xdr:to>
      <xdr:col>5</xdr:col>
      <xdr:colOff>486128</xdr:colOff>
      <xdr:row>18</xdr:row>
      <xdr:rowOff>124510</xdr:rowOff>
    </xdr:to>
    <xdr:graphicFrame macro="">
      <xdr:nvGraphicFramePr>
        <xdr:cNvPr id="4" name="Grafiek 3">
          <a:extLst>
            <a:ext uri="{FF2B5EF4-FFF2-40B4-BE49-F238E27FC236}">
              <a16:creationId xmlns:a16="http://schemas.microsoft.com/office/drawing/2014/main" id="{EF59E98C-FB87-480E-A74E-A8A5760E3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24741</xdr:colOff>
      <xdr:row>0</xdr:row>
      <xdr:rowOff>150275</xdr:rowOff>
    </xdr:from>
    <xdr:to>
      <xdr:col>2</xdr:col>
      <xdr:colOff>883015</xdr:colOff>
      <xdr:row>2</xdr:row>
      <xdr:rowOff>77350</xdr:rowOff>
    </xdr:to>
    <xdr:pic>
      <xdr:nvPicPr>
        <xdr:cNvPr id="2" name="Graphic 1">
          <a:extLst>
            <a:ext uri="{FF2B5EF4-FFF2-40B4-BE49-F238E27FC236}">
              <a16:creationId xmlns:a16="http://schemas.microsoft.com/office/drawing/2014/main" id="{7E52EACF-C881-4F2F-B52F-AE8089372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6741" y="150275"/>
          <a:ext cx="1526794" cy="358875"/>
        </a:xfrm>
        <a:prstGeom prst="rect">
          <a:avLst/>
        </a:prstGeom>
      </xdr:spPr>
    </xdr:pic>
    <xdr:clientData/>
  </xdr:twoCellAnchor>
  <xdr:twoCellAnchor>
    <xdr:from>
      <xdr:col>1</xdr:col>
      <xdr:colOff>3638</xdr:colOff>
      <xdr:row>5</xdr:row>
      <xdr:rowOff>108192</xdr:rowOff>
    </xdr:from>
    <xdr:to>
      <xdr:col>4</xdr:col>
      <xdr:colOff>196850</xdr:colOff>
      <xdr:row>15</xdr:row>
      <xdr:rowOff>80387</xdr:rowOff>
    </xdr:to>
    <xdr:graphicFrame macro="">
      <xdr:nvGraphicFramePr>
        <xdr:cNvPr id="5" name="Grafiek 4">
          <a:extLst>
            <a:ext uri="{FF2B5EF4-FFF2-40B4-BE49-F238E27FC236}">
              <a16:creationId xmlns:a16="http://schemas.microsoft.com/office/drawing/2014/main" id="{8CDB39DC-E728-444D-A9FE-BDA04AEB7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24741</xdr:colOff>
      <xdr:row>0</xdr:row>
      <xdr:rowOff>150275</xdr:rowOff>
    </xdr:from>
    <xdr:to>
      <xdr:col>3</xdr:col>
      <xdr:colOff>227980</xdr:colOff>
      <xdr:row>2</xdr:row>
      <xdr:rowOff>77350</xdr:rowOff>
    </xdr:to>
    <xdr:pic>
      <xdr:nvPicPr>
        <xdr:cNvPr id="3" name="Graphic 2">
          <a:extLst>
            <a:ext uri="{FF2B5EF4-FFF2-40B4-BE49-F238E27FC236}">
              <a16:creationId xmlns:a16="http://schemas.microsoft.com/office/drawing/2014/main" id="{64445538-B215-4831-9035-2564DC5AA7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6741" y="150275"/>
          <a:ext cx="1526794" cy="358875"/>
        </a:xfrm>
        <a:prstGeom prst="rect">
          <a:avLst/>
        </a:prstGeom>
      </xdr:spPr>
    </xdr:pic>
    <xdr:clientData/>
  </xdr:twoCellAnchor>
  <xdr:twoCellAnchor>
    <xdr:from>
      <xdr:col>1</xdr:col>
      <xdr:colOff>7564</xdr:colOff>
      <xdr:row>5</xdr:row>
      <xdr:rowOff>11328</xdr:rowOff>
    </xdr:from>
    <xdr:to>
      <xdr:col>15</xdr:col>
      <xdr:colOff>21167</xdr:colOff>
      <xdr:row>19</xdr:row>
      <xdr:rowOff>190500</xdr:rowOff>
    </xdr:to>
    <xdr:graphicFrame macro="">
      <xdr:nvGraphicFramePr>
        <xdr:cNvPr id="4" name="Grafiek 3">
          <a:extLst>
            <a:ext uri="{FF2B5EF4-FFF2-40B4-BE49-F238E27FC236}">
              <a16:creationId xmlns:a16="http://schemas.microsoft.com/office/drawing/2014/main" id="{D76F12F8-8976-4305-BB2C-57E2A5AB00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24742</xdr:colOff>
      <xdr:row>0</xdr:row>
      <xdr:rowOff>150274</xdr:rowOff>
    </xdr:from>
    <xdr:to>
      <xdr:col>1</xdr:col>
      <xdr:colOff>1550272</xdr:colOff>
      <xdr:row>2</xdr:row>
      <xdr:rowOff>87999</xdr:rowOff>
    </xdr:to>
    <xdr:pic>
      <xdr:nvPicPr>
        <xdr:cNvPr id="3" name="Graphic 2">
          <a:extLst>
            <a:ext uri="{FF2B5EF4-FFF2-40B4-BE49-F238E27FC236}">
              <a16:creationId xmlns:a16="http://schemas.microsoft.com/office/drawing/2014/main" id="{C53DD936-F740-4E08-AA39-4EE1BCFB1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0982" y="150274"/>
          <a:ext cx="1518545" cy="36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24741</xdr:colOff>
      <xdr:row>0</xdr:row>
      <xdr:rowOff>150275</xdr:rowOff>
    </xdr:from>
    <xdr:to>
      <xdr:col>2</xdr:col>
      <xdr:colOff>844569</xdr:colOff>
      <xdr:row>2</xdr:row>
      <xdr:rowOff>77350</xdr:rowOff>
    </xdr:to>
    <xdr:pic>
      <xdr:nvPicPr>
        <xdr:cNvPr id="4" name="Graphic 3">
          <a:extLst>
            <a:ext uri="{FF2B5EF4-FFF2-40B4-BE49-F238E27FC236}">
              <a16:creationId xmlns:a16="http://schemas.microsoft.com/office/drawing/2014/main" id="{F9F6E0EE-55C8-480A-BDE0-D5112DE1B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1341" y="150275"/>
          <a:ext cx="1526794" cy="358875"/>
        </a:xfrm>
        <a:prstGeom prst="rect">
          <a:avLst/>
        </a:prstGeom>
      </xdr:spPr>
    </xdr:pic>
    <xdr:clientData/>
  </xdr:twoCellAnchor>
  <xdr:twoCellAnchor>
    <xdr:from>
      <xdr:col>0</xdr:col>
      <xdr:colOff>349623</xdr:colOff>
      <xdr:row>5</xdr:row>
      <xdr:rowOff>114052</xdr:rowOff>
    </xdr:from>
    <xdr:to>
      <xdr:col>5</xdr:col>
      <xdr:colOff>63500</xdr:colOff>
      <xdr:row>17</xdr:row>
      <xdr:rowOff>114052</xdr:rowOff>
    </xdr:to>
    <xdr:graphicFrame macro="">
      <xdr:nvGraphicFramePr>
        <xdr:cNvPr id="2" name="Grafiek 1">
          <a:extLst>
            <a:ext uri="{FF2B5EF4-FFF2-40B4-BE49-F238E27FC236}">
              <a16:creationId xmlns:a16="http://schemas.microsoft.com/office/drawing/2014/main" id="{EF4FAA4C-526A-4FCB-9A30-60F339E23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24741</xdr:colOff>
      <xdr:row>0</xdr:row>
      <xdr:rowOff>150275</xdr:rowOff>
    </xdr:from>
    <xdr:to>
      <xdr:col>1</xdr:col>
      <xdr:colOff>1555345</xdr:colOff>
      <xdr:row>2</xdr:row>
      <xdr:rowOff>77350</xdr:rowOff>
    </xdr:to>
    <xdr:pic>
      <xdr:nvPicPr>
        <xdr:cNvPr id="3" name="Graphic 2">
          <a:extLst>
            <a:ext uri="{FF2B5EF4-FFF2-40B4-BE49-F238E27FC236}">
              <a16:creationId xmlns:a16="http://schemas.microsoft.com/office/drawing/2014/main" id="{83291BEF-F011-460B-AE39-2EDFD9518F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1341" y="150275"/>
          <a:ext cx="1526794" cy="358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6</xdr:row>
      <xdr:rowOff>56444</xdr:rowOff>
    </xdr:from>
    <xdr:to>
      <xdr:col>14</xdr:col>
      <xdr:colOff>529167</xdr:colOff>
      <xdr:row>19</xdr:row>
      <xdr:rowOff>28222</xdr:rowOff>
    </xdr:to>
    <xdr:graphicFrame macro="">
      <xdr:nvGraphicFramePr>
        <xdr:cNvPr id="2" name="Grafiek 1">
          <a:extLst>
            <a:ext uri="{FF2B5EF4-FFF2-40B4-BE49-F238E27FC236}">
              <a16:creationId xmlns:a16="http://schemas.microsoft.com/office/drawing/2014/main" id="{B8841BAC-1CC3-4FA4-ABEB-E5F9DB2DF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24741</xdr:colOff>
      <xdr:row>0</xdr:row>
      <xdr:rowOff>150275</xdr:rowOff>
    </xdr:from>
    <xdr:to>
      <xdr:col>3</xdr:col>
      <xdr:colOff>170058</xdr:colOff>
      <xdr:row>2</xdr:row>
      <xdr:rowOff>77350</xdr:rowOff>
    </xdr:to>
    <xdr:pic>
      <xdr:nvPicPr>
        <xdr:cNvPr id="4" name="Graphic 3">
          <a:extLst>
            <a:ext uri="{FF2B5EF4-FFF2-40B4-BE49-F238E27FC236}">
              <a16:creationId xmlns:a16="http://schemas.microsoft.com/office/drawing/2014/main" id="{9FEDCE52-2003-4995-BB00-F82D8CC797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5741" y="150275"/>
          <a:ext cx="1524678" cy="358875"/>
        </a:xfrm>
        <a:prstGeom prst="rect">
          <a:avLst/>
        </a:prstGeom>
      </xdr:spPr>
    </xdr:pic>
    <xdr:clientData/>
  </xdr:twoCellAnchor>
</xdr:wsDr>
</file>

<file path=xl/theme/theme1.xml><?xml version="1.0" encoding="utf-8"?>
<a:theme xmlns:a="http://schemas.openxmlformats.org/drawingml/2006/main" name="Website KC">
  <a:themeElements>
    <a:clrScheme name="KC+">
      <a:dk1>
        <a:srgbClr val="000000"/>
      </a:dk1>
      <a:lt1>
        <a:srgbClr val="FFFFFF"/>
      </a:lt1>
      <a:dk2>
        <a:srgbClr val="002A60"/>
      </a:dk2>
      <a:lt2>
        <a:srgbClr val="D9E0E7"/>
      </a:lt2>
      <a:accent1>
        <a:srgbClr val="33587F"/>
      </a:accent1>
      <a:accent2>
        <a:srgbClr val="8B0000"/>
      </a:accent2>
      <a:accent3>
        <a:srgbClr val="B2C0CF"/>
      </a:accent3>
      <a:accent4>
        <a:srgbClr val="DBB2B2"/>
      </a:accent4>
      <a:accent5>
        <a:srgbClr val="C0B2CF"/>
      </a:accent5>
      <a:accent6>
        <a:srgbClr val="B2D1BE"/>
      </a:accent6>
      <a:hlink>
        <a:srgbClr val="002A60"/>
      </a:hlink>
      <a:folHlink>
        <a:srgbClr val="8B0000"/>
      </a:folHlink>
    </a:clrScheme>
    <a:fontScheme name="Website">
      <a:majorFont>
        <a:latin typeface="Georgia"/>
        <a:ea typeface=""/>
        <a:cs typeface=""/>
      </a:majorFont>
      <a:minorFont>
        <a:latin typeface="Nunito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Kenniscentrum" id="{52463611-5C79-4DE8-8885-27B12B013CE8}" vid="{B716F9E5-0FB3-4C35-90E5-F8BA9087C8C9}"/>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52C2-4AAB-4E24-94B7-A6A694D78315}">
  <sheetPr>
    <tabColor theme="6"/>
  </sheetPr>
  <dimension ref="B1:R15"/>
  <sheetViews>
    <sheetView tabSelected="1" zoomScale="90" workbookViewId="0"/>
  </sheetViews>
  <sheetFormatPr defaultRowHeight="17" x14ac:dyDescent="0.5"/>
  <cols>
    <col min="1" max="1" width="4.69140625" style="6" customWidth="1"/>
    <col min="2" max="2" width="43.69140625" style="6" customWidth="1"/>
    <col min="3" max="16384" width="9.23046875" style="6"/>
  </cols>
  <sheetData>
    <row r="1" spans="2:18" ht="17" customHeight="1" x14ac:dyDescent="0.5">
      <c r="D1" s="78"/>
      <c r="L1" s="7"/>
      <c r="N1" s="7"/>
      <c r="P1" s="7"/>
      <c r="R1" s="8"/>
    </row>
    <row r="2" spans="2:18" ht="17" customHeight="1" x14ac:dyDescent="0.5">
      <c r="D2" s="78"/>
      <c r="L2" s="7"/>
      <c r="N2" s="7"/>
      <c r="P2" s="7"/>
      <c r="R2" s="8"/>
    </row>
    <row r="3" spans="2:18" ht="17" customHeight="1" x14ac:dyDescent="0.5">
      <c r="D3" s="78"/>
      <c r="L3" s="7"/>
      <c r="N3" s="7"/>
      <c r="P3" s="7"/>
      <c r="R3" s="8"/>
    </row>
    <row r="4" spans="2:18" ht="25" customHeight="1" x14ac:dyDescent="0.5">
      <c r="B4" s="49" t="s">
        <v>119</v>
      </c>
    </row>
    <row r="5" spans="2:18" ht="24" customHeight="1" x14ac:dyDescent="0.5">
      <c r="B5" s="79" t="s">
        <v>120</v>
      </c>
    </row>
    <row r="6" spans="2:18" x14ac:dyDescent="0.5">
      <c r="B6" s="80" t="s">
        <v>121</v>
      </c>
    </row>
    <row r="7" spans="2:18" x14ac:dyDescent="0.5">
      <c r="B7" s="80" t="s">
        <v>122</v>
      </c>
    </row>
    <row r="8" spans="2:18" x14ac:dyDescent="0.5">
      <c r="B8" s="80" t="s">
        <v>123</v>
      </c>
    </row>
    <row r="9" spans="2:18" x14ac:dyDescent="0.5">
      <c r="B9" s="80" t="s">
        <v>124</v>
      </c>
    </row>
    <row r="10" spans="2:18" x14ac:dyDescent="0.5">
      <c r="B10" s="80" t="s">
        <v>125</v>
      </c>
    </row>
    <row r="11" spans="2:18" x14ac:dyDescent="0.5">
      <c r="B11" s="80" t="s">
        <v>126</v>
      </c>
    </row>
    <row r="12" spans="2:18" x14ac:dyDescent="0.5">
      <c r="B12" s="80" t="s">
        <v>127</v>
      </c>
    </row>
    <row r="13" spans="2:18" x14ac:dyDescent="0.5">
      <c r="B13" s="80"/>
    </row>
    <row r="14" spans="2:18" x14ac:dyDescent="0.5">
      <c r="B14" s="80"/>
    </row>
    <row r="15" spans="2:18" x14ac:dyDescent="0.5">
      <c r="B15" s="80"/>
    </row>
  </sheetData>
  <sheetProtection algorithmName="SHA-512" hashValue="NtVcmcsoOaJhW/DLcc7JQWv2R7vHuvYxwhRMt9l1eGFhIWwYH8HgjAuyUEgajY88nBwy/KIac1laDBf3JRfe6w==" saltValue="aBL7eyVmjtkryQwiawhbFg==" spinCount="100000" sheet="1" objects="1" scenarios="1"/>
  <hyperlinks>
    <hyperlink ref="B6" location="websitebezoek!A1" display="Websitebezoek" xr:uid="{FF3936BB-59F0-432C-A667-0664F840C1AC}"/>
    <hyperlink ref="B7" location="'aantal contacten'!A1" display="Contacten met rechtzoekenden" xr:uid="{30D3F8AA-78DD-4CF6-B3E8-AF6389952A94}"/>
    <hyperlink ref="B8" location="'contacten per kanaal'!A1" display="Contacten met rechtzoekenden per kanaal" xr:uid="{E9E7DB44-75A1-4279-BBFC-B87BE9DEF32D}"/>
    <hyperlink ref="B9" location="'contacten per rechtsgebied'!A1" display="Contacten per rechtsgebied" xr:uid="{237B4AD5-5C9F-44E6-86AB-85784D536B77}"/>
    <hyperlink ref="B10" location="verwijzingen!A1" display="Verwijzingen naar de advocatuur" xr:uid="{B79A0FDD-9D73-43EF-92AF-189DB3F5D65A}"/>
    <hyperlink ref="B11" location="'verwijzingen per rechtsgebied'!A1" display="Verwijzingen naar de advocatuur per rechtsgebied" xr:uid="{3314C592-89BE-4C9C-B02B-798D56DD610B}"/>
    <hyperlink ref="B12" location="'producten tot 2023'!A1" display="Producten tot 2023" xr:uid="{4631F4E8-9ACC-4A41-A730-2F42920E09D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9C0DE-F234-4CD8-AAF7-661E2B0C18E4}">
  <sheetPr codeName="Blad1">
    <tabColor theme="3"/>
  </sheetPr>
  <dimension ref="A1:G43"/>
  <sheetViews>
    <sheetView zoomScale="90" zoomScaleNormal="90" workbookViewId="0"/>
  </sheetViews>
  <sheetFormatPr defaultColWidth="9.23046875" defaultRowHeight="17" x14ac:dyDescent="0.5"/>
  <cols>
    <col min="1" max="1" width="4.69140625" style="6" customWidth="1"/>
    <col min="2" max="2" width="7.84375" style="6" customWidth="1"/>
    <col min="3" max="5" width="15.4609375" style="6" customWidth="1"/>
    <col min="6" max="6" width="6.3046875" style="6" customWidth="1"/>
    <col min="7" max="7" width="4.69140625" style="6" customWidth="1"/>
    <col min="8" max="16384" width="9.23046875" style="6"/>
  </cols>
  <sheetData>
    <row r="1" spans="1:7" ht="17.149999999999999" customHeight="1" x14ac:dyDescent="0.5">
      <c r="F1" s="8"/>
      <c r="G1" s="81" t="s">
        <v>128</v>
      </c>
    </row>
    <row r="2" spans="1:7" ht="17.149999999999999" customHeight="1" x14ac:dyDescent="0.5">
      <c r="F2" s="8"/>
    </row>
    <row r="3" spans="1:7" ht="17.149999999999999" customHeight="1" x14ac:dyDescent="0.5">
      <c r="F3" s="8"/>
    </row>
    <row r="4" spans="1:7" x14ac:dyDescent="0.5">
      <c r="A4" s="1"/>
      <c r="B4" s="1"/>
      <c r="C4" s="1"/>
      <c r="D4" s="1"/>
      <c r="E4" s="1"/>
      <c r="F4" s="1"/>
      <c r="G4" s="1"/>
    </row>
    <row r="5" spans="1:7" ht="19" x14ac:dyDescent="0.5">
      <c r="A5" s="1"/>
      <c r="B5" s="16" t="s">
        <v>49</v>
      </c>
      <c r="C5" s="1"/>
      <c r="D5" s="1"/>
      <c r="E5" s="1"/>
      <c r="F5" s="1"/>
      <c r="G5" s="1"/>
    </row>
    <row r="6" spans="1:7" x14ac:dyDescent="0.5">
      <c r="A6" s="1"/>
      <c r="B6" s="45" t="s">
        <v>67</v>
      </c>
      <c r="C6" s="1"/>
      <c r="D6" s="1"/>
      <c r="E6" s="1"/>
      <c r="F6" s="1"/>
      <c r="G6" s="1"/>
    </row>
    <row r="7" spans="1:7" x14ac:dyDescent="0.5">
      <c r="A7" s="1"/>
      <c r="B7" s="1"/>
      <c r="C7" s="1"/>
      <c r="D7" s="1"/>
      <c r="E7" s="1"/>
      <c r="F7" s="1"/>
      <c r="G7" s="1"/>
    </row>
    <row r="8" spans="1:7" x14ac:dyDescent="0.5">
      <c r="A8" s="1"/>
      <c r="B8" s="1"/>
      <c r="C8" s="1"/>
      <c r="D8" s="1"/>
      <c r="E8" s="1"/>
      <c r="F8" s="1"/>
      <c r="G8" s="1"/>
    </row>
    <row r="9" spans="1:7" x14ac:dyDescent="0.5">
      <c r="A9" s="1"/>
      <c r="B9" s="1"/>
      <c r="C9" s="1"/>
      <c r="D9" s="1"/>
      <c r="E9" s="1"/>
      <c r="F9" s="1"/>
      <c r="G9" s="1"/>
    </row>
    <row r="10" spans="1:7" x14ac:dyDescent="0.5">
      <c r="A10" s="1"/>
      <c r="B10" s="1"/>
      <c r="C10" s="1"/>
      <c r="D10" s="1"/>
      <c r="E10" s="1"/>
      <c r="F10" s="1"/>
      <c r="G10" s="1"/>
    </row>
    <row r="11" spans="1:7" ht="16.5" customHeight="1" x14ac:dyDescent="0.5">
      <c r="A11" s="1"/>
      <c r="B11" s="1"/>
      <c r="C11" s="1"/>
      <c r="D11" s="1"/>
      <c r="E11" s="1"/>
      <c r="F11" s="1"/>
      <c r="G11" s="1"/>
    </row>
    <row r="12" spans="1:7" ht="16.5" customHeight="1" x14ac:dyDescent="0.5">
      <c r="A12" s="1"/>
      <c r="B12" s="1"/>
      <c r="C12" s="1"/>
      <c r="D12" s="1"/>
      <c r="E12" s="1"/>
      <c r="F12" s="1"/>
      <c r="G12" s="1"/>
    </row>
    <row r="13" spans="1:7" ht="16.5" customHeight="1" x14ac:dyDescent="0.5">
      <c r="A13" s="1"/>
      <c r="B13" s="1"/>
      <c r="C13" s="1"/>
      <c r="D13" s="1"/>
      <c r="E13" s="1"/>
      <c r="F13" s="1"/>
      <c r="G13" s="1"/>
    </row>
    <row r="14" spans="1:7" ht="15.75" customHeight="1" x14ac:dyDescent="0.5">
      <c r="A14" s="1"/>
      <c r="B14" s="1"/>
      <c r="C14" s="1"/>
      <c r="D14" s="1"/>
      <c r="E14" s="1"/>
      <c r="F14" s="1"/>
      <c r="G14" s="1"/>
    </row>
    <row r="15" spans="1:7" x14ac:dyDescent="0.5">
      <c r="A15" s="1"/>
      <c r="B15" s="1"/>
      <c r="C15" s="1"/>
      <c r="D15" s="1"/>
      <c r="E15" s="18"/>
      <c r="F15" s="1"/>
      <c r="G15" s="1"/>
    </row>
    <row r="16" spans="1:7" x14ac:dyDescent="0.5">
      <c r="A16" s="1"/>
      <c r="B16" s="1"/>
      <c r="C16" s="1"/>
      <c r="D16" s="1"/>
      <c r="E16" s="18"/>
      <c r="F16" s="1"/>
      <c r="G16" s="1"/>
    </row>
    <row r="17" spans="1:7" x14ac:dyDescent="0.5">
      <c r="A17" s="1"/>
      <c r="B17" s="1"/>
      <c r="C17" s="1"/>
      <c r="D17" s="1"/>
      <c r="E17" s="18"/>
      <c r="F17" s="1"/>
      <c r="G17" s="1"/>
    </row>
    <row r="18" spans="1:7" x14ac:dyDescent="0.5">
      <c r="A18" s="1"/>
      <c r="B18" s="1"/>
      <c r="C18" s="1"/>
      <c r="D18" s="1"/>
      <c r="E18" s="18"/>
      <c r="F18" s="1"/>
      <c r="G18" s="1"/>
    </row>
    <row r="19" spans="1:7" x14ac:dyDescent="0.5">
      <c r="A19" s="1"/>
      <c r="B19" s="1"/>
      <c r="C19" s="1"/>
      <c r="D19" s="1"/>
      <c r="E19" s="18"/>
      <c r="F19" s="1"/>
      <c r="G19" s="1"/>
    </row>
    <row r="20" spans="1:7" ht="19" x14ac:dyDescent="0.5">
      <c r="A20" s="1"/>
      <c r="B20" s="16" t="s">
        <v>104</v>
      </c>
      <c r="C20" s="1"/>
      <c r="D20" s="1"/>
      <c r="E20" s="1"/>
      <c r="F20" s="1"/>
      <c r="G20" s="1"/>
    </row>
    <row r="21" spans="1:7" ht="39" customHeight="1" x14ac:dyDescent="0.5">
      <c r="A21" s="1"/>
      <c r="B21" s="82" t="s">
        <v>68</v>
      </c>
      <c r="C21" s="82"/>
      <c r="D21" s="82"/>
      <c r="E21" s="82"/>
      <c r="F21" s="1"/>
      <c r="G21" s="1"/>
    </row>
    <row r="22" spans="1:7" x14ac:dyDescent="0.5">
      <c r="A22" s="1"/>
      <c r="B22" s="19" t="s">
        <v>6</v>
      </c>
      <c r="C22" s="20" t="s">
        <v>48</v>
      </c>
      <c r="D22" s="20" t="s">
        <v>66</v>
      </c>
      <c r="E22" s="20" t="s">
        <v>47</v>
      </c>
      <c r="F22" s="1"/>
      <c r="G22" s="1"/>
    </row>
    <row r="23" spans="1:7" x14ac:dyDescent="0.5">
      <c r="A23" s="1"/>
      <c r="B23" s="11">
        <v>2008</v>
      </c>
      <c r="C23" s="51">
        <v>422907</v>
      </c>
      <c r="D23" s="51"/>
      <c r="E23" s="51">
        <v>1589264</v>
      </c>
      <c r="F23" s="1"/>
      <c r="G23" s="1"/>
    </row>
    <row r="24" spans="1:7" x14ac:dyDescent="0.5">
      <c r="A24" s="1"/>
      <c r="B24" s="11">
        <v>2009</v>
      </c>
      <c r="C24" s="51">
        <v>714762</v>
      </c>
      <c r="D24" s="51"/>
      <c r="E24" s="51">
        <v>2709751</v>
      </c>
      <c r="F24" s="1"/>
      <c r="G24" s="1"/>
    </row>
    <row r="25" spans="1:7" x14ac:dyDescent="0.5">
      <c r="A25" s="1"/>
      <c r="B25" s="11">
        <v>2010</v>
      </c>
      <c r="C25" s="51">
        <v>685924</v>
      </c>
      <c r="D25" s="51"/>
      <c r="E25" s="51">
        <v>2551883</v>
      </c>
      <c r="F25" s="1"/>
      <c r="G25" s="1"/>
    </row>
    <row r="26" spans="1:7" x14ac:dyDescent="0.5">
      <c r="A26" s="1"/>
      <c r="B26" s="11">
        <v>2011</v>
      </c>
      <c r="C26" s="51">
        <v>936871</v>
      </c>
      <c r="D26" s="51"/>
      <c r="E26" s="51">
        <v>3169977</v>
      </c>
      <c r="F26" s="1"/>
      <c r="G26" s="1"/>
    </row>
    <row r="27" spans="1:7" x14ac:dyDescent="0.5">
      <c r="A27" s="1"/>
      <c r="B27" s="11">
        <v>2012</v>
      </c>
      <c r="C27" s="51">
        <v>1359053</v>
      </c>
      <c r="D27" s="51"/>
      <c r="E27" s="51">
        <v>4756335</v>
      </c>
      <c r="F27" s="1"/>
      <c r="G27" s="1"/>
    </row>
    <row r="28" spans="1:7" x14ac:dyDescent="0.5">
      <c r="A28" s="1"/>
      <c r="B28" s="11">
        <v>2013</v>
      </c>
      <c r="C28" s="51">
        <v>1805787</v>
      </c>
      <c r="D28" s="51">
        <v>2503925</v>
      </c>
      <c r="E28" s="51">
        <v>6696678</v>
      </c>
      <c r="F28" s="1"/>
      <c r="G28" s="1"/>
    </row>
    <row r="29" spans="1:7" x14ac:dyDescent="0.5">
      <c r="A29" s="1"/>
      <c r="B29" s="11">
        <v>2014</v>
      </c>
      <c r="C29" s="51">
        <v>2112336</v>
      </c>
      <c r="D29" s="51">
        <v>3022290</v>
      </c>
      <c r="E29" s="51">
        <v>7689590</v>
      </c>
      <c r="F29" s="1"/>
      <c r="G29" s="1"/>
    </row>
    <row r="30" spans="1:7" x14ac:dyDescent="0.5">
      <c r="A30" s="1"/>
      <c r="B30" s="11">
        <v>2015</v>
      </c>
      <c r="C30" s="51">
        <v>2289208</v>
      </c>
      <c r="D30" s="51">
        <v>3263979</v>
      </c>
      <c r="E30" s="51">
        <v>7595982</v>
      </c>
      <c r="F30" s="1"/>
      <c r="G30" s="1"/>
    </row>
    <row r="31" spans="1:7" x14ac:dyDescent="0.5">
      <c r="A31" s="1"/>
      <c r="B31" s="11">
        <v>2016</v>
      </c>
      <c r="C31" s="51">
        <v>2458672</v>
      </c>
      <c r="D31" s="51">
        <v>3447206</v>
      </c>
      <c r="E31" s="51">
        <v>7736712</v>
      </c>
      <c r="F31" s="1"/>
      <c r="G31" s="1"/>
    </row>
    <row r="32" spans="1:7" x14ac:dyDescent="0.5">
      <c r="A32" s="1"/>
      <c r="B32" s="11">
        <v>2017</v>
      </c>
      <c r="C32" s="51">
        <v>2317181</v>
      </c>
      <c r="D32" s="51">
        <v>3271522</v>
      </c>
      <c r="E32" s="51">
        <v>6795601</v>
      </c>
      <c r="F32" s="1"/>
      <c r="G32" s="1"/>
    </row>
    <row r="33" spans="1:7" x14ac:dyDescent="0.5">
      <c r="A33" s="1"/>
      <c r="B33" s="11">
        <v>2018</v>
      </c>
      <c r="C33" s="51">
        <v>2641347</v>
      </c>
      <c r="D33" s="51">
        <v>3823532</v>
      </c>
      <c r="E33" s="51">
        <v>9072217</v>
      </c>
      <c r="F33" s="1"/>
      <c r="G33" s="1"/>
    </row>
    <row r="34" spans="1:7" x14ac:dyDescent="0.5">
      <c r="A34" s="1"/>
      <c r="B34" s="11">
        <v>2019</v>
      </c>
      <c r="C34" s="51">
        <v>3821683</v>
      </c>
      <c r="D34" s="51">
        <v>5571669</v>
      </c>
      <c r="E34" s="51">
        <v>14063974</v>
      </c>
      <c r="F34" s="1"/>
      <c r="G34" s="1"/>
    </row>
    <row r="35" spans="1:7" x14ac:dyDescent="0.5">
      <c r="A35" s="1"/>
      <c r="B35" s="11">
        <v>2020</v>
      </c>
      <c r="C35" s="51">
        <v>4662753</v>
      </c>
      <c r="D35" s="51">
        <v>6631803</v>
      </c>
      <c r="E35" s="51">
        <v>16596296</v>
      </c>
      <c r="F35" s="1"/>
      <c r="G35" s="1"/>
    </row>
    <row r="36" spans="1:7" x14ac:dyDescent="0.5">
      <c r="A36" s="1"/>
      <c r="B36" s="11">
        <v>2021</v>
      </c>
      <c r="C36" s="51">
        <v>4057462</v>
      </c>
      <c r="D36" s="51">
        <v>5702096</v>
      </c>
      <c r="E36" s="51">
        <v>16488986</v>
      </c>
      <c r="F36" s="1"/>
      <c r="G36" s="1"/>
    </row>
    <row r="37" spans="1:7" x14ac:dyDescent="0.5">
      <c r="A37" s="1"/>
      <c r="B37" s="11">
        <v>2022</v>
      </c>
      <c r="C37" s="51">
        <v>4406639</v>
      </c>
      <c r="D37" s="51">
        <v>6241376</v>
      </c>
      <c r="E37" s="51">
        <v>17649465</v>
      </c>
      <c r="F37" s="1"/>
      <c r="G37" s="1"/>
    </row>
    <row r="38" spans="1:7" x14ac:dyDescent="0.5">
      <c r="A38" s="1"/>
      <c r="B38" s="11">
        <v>2023</v>
      </c>
      <c r="C38" s="51">
        <v>5133307</v>
      </c>
      <c r="D38" s="51">
        <v>7249052</v>
      </c>
      <c r="E38" s="51">
        <v>19127274</v>
      </c>
      <c r="F38" s="1"/>
      <c r="G38" s="1"/>
    </row>
    <row r="39" spans="1:7" x14ac:dyDescent="0.5">
      <c r="A39" s="1"/>
      <c r="B39" s="11">
        <v>2024</v>
      </c>
      <c r="C39" s="51">
        <v>4900000</v>
      </c>
      <c r="D39" s="62">
        <v>6600000</v>
      </c>
      <c r="E39" s="62">
        <v>10800000</v>
      </c>
      <c r="F39" s="1"/>
      <c r="G39" s="1"/>
    </row>
    <row r="40" spans="1:7" x14ac:dyDescent="0.5">
      <c r="A40" s="1"/>
      <c r="B40" s="25" t="s">
        <v>99</v>
      </c>
      <c r="C40" s="51">
        <v>4700000</v>
      </c>
      <c r="D40" s="62">
        <v>5300000</v>
      </c>
      <c r="E40" s="62">
        <v>9500000</v>
      </c>
      <c r="F40" s="1"/>
      <c r="G40" s="1"/>
    </row>
    <row r="41" spans="1:7" ht="17.149999999999999" customHeight="1" x14ac:dyDescent="0.5">
      <c r="A41" s="1"/>
      <c r="B41" s="50" t="s">
        <v>50</v>
      </c>
      <c r="C41" s="1"/>
      <c r="D41" s="1"/>
      <c r="E41" s="1"/>
      <c r="F41" s="1"/>
      <c r="G41" s="1"/>
    </row>
    <row r="42" spans="1:7" x14ac:dyDescent="0.5">
      <c r="A42" s="1"/>
      <c r="B42" s="50" t="s">
        <v>96</v>
      </c>
      <c r="C42" s="1"/>
      <c r="D42" s="1"/>
      <c r="E42" s="1"/>
      <c r="F42" s="1"/>
      <c r="G42" s="1"/>
    </row>
    <row r="43" spans="1:7" x14ac:dyDescent="0.5">
      <c r="A43" s="1"/>
      <c r="B43" s="50"/>
      <c r="C43" s="1"/>
      <c r="D43" s="1"/>
      <c r="E43" s="1"/>
      <c r="F43" s="1"/>
      <c r="G43" s="1"/>
    </row>
  </sheetData>
  <sheetProtection algorithmName="SHA-512" hashValue="3x9LZFjpmS7YsipCiba/cPQRKojaTAZk6OMcyB6V9d7hL461Xl4DGsORn9F+VG06Q8pTf0GPzuMQl0I9vFT4XQ==" saltValue="IoDpPx/aE88No0cJx1HUqg==" spinCount="100000" sheet="1" objects="1" scenarios="1"/>
  <mergeCells count="1">
    <mergeCell ref="B21:E21"/>
  </mergeCells>
  <hyperlinks>
    <hyperlink ref="G1" location="inhopg!A1" display="Terug naar inhoudsopgave" xr:uid="{D4B3A72B-E9B8-4FFB-8DF4-A06200D6EAA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3"/>
  </sheetPr>
  <dimension ref="A1:N43"/>
  <sheetViews>
    <sheetView zoomScale="90" zoomScaleNormal="90" workbookViewId="0"/>
  </sheetViews>
  <sheetFormatPr defaultColWidth="9.23046875" defaultRowHeight="17" x14ac:dyDescent="0.5"/>
  <cols>
    <col min="1" max="1" width="4.69140625" style="22" customWidth="1"/>
    <col min="2" max="2" width="8.07421875" style="22" customWidth="1"/>
    <col min="3" max="4" width="23.3046875" style="22" customWidth="1"/>
    <col min="5" max="5" width="4.69140625" style="22" customWidth="1"/>
    <col min="6" max="16384" width="9.23046875" style="22"/>
  </cols>
  <sheetData>
    <row r="1" spans="1:14" s="6" customFormat="1" ht="17.149999999999999" customHeight="1" x14ac:dyDescent="0.5">
      <c r="E1" s="81" t="s">
        <v>128</v>
      </c>
      <c r="H1" s="7"/>
      <c r="J1" s="7"/>
      <c r="L1" s="7"/>
      <c r="N1" s="8"/>
    </row>
    <row r="2" spans="1:14" s="6" customFormat="1" ht="17.149999999999999" customHeight="1" x14ac:dyDescent="0.5">
      <c r="H2" s="7"/>
      <c r="J2" s="7"/>
      <c r="L2" s="7"/>
      <c r="N2" s="8"/>
    </row>
    <row r="3" spans="1:14" s="6" customFormat="1" ht="17.149999999999999" customHeight="1" x14ac:dyDescent="0.5">
      <c r="H3" s="7"/>
      <c r="J3" s="7"/>
      <c r="L3" s="7"/>
      <c r="N3" s="8"/>
    </row>
    <row r="4" spans="1:14" x14ac:dyDescent="0.5">
      <c r="A4" s="2"/>
      <c r="B4" s="2"/>
      <c r="C4" s="2"/>
      <c r="D4" s="2"/>
      <c r="E4" s="2"/>
    </row>
    <row r="5" spans="1:14" ht="19" x14ac:dyDescent="0.5">
      <c r="A5" s="2"/>
      <c r="B5" s="16" t="s">
        <v>69</v>
      </c>
      <c r="C5" s="2"/>
      <c r="D5" s="2"/>
      <c r="E5" s="2"/>
    </row>
    <row r="6" spans="1:14" x14ac:dyDescent="0.5">
      <c r="A6" s="2"/>
      <c r="B6" s="2"/>
      <c r="C6" s="2"/>
      <c r="D6" s="2"/>
      <c r="E6" s="2"/>
    </row>
    <row r="7" spans="1:14" x14ac:dyDescent="0.5">
      <c r="A7" s="2"/>
      <c r="B7" s="2"/>
      <c r="C7" s="2"/>
      <c r="D7" s="2"/>
      <c r="E7" s="2"/>
    </row>
    <row r="8" spans="1:14" x14ac:dyDescent="0.5">
      <c r="A8" s="2"/>
      <c r="B8" s="2"/>
      <c r="C8" s="2"/>
      <c r="D8" s="2"/>
      <c r="E8" s="2"/>
    </row>
    <row r="9" spans="1:14" x14ac:dyDescent="0.5">
      <c r="A9" s="2"/>
      <c r="B9" s="2"/>
      <c r="C9" s="2"/>
      <c r="D9" s="2"/>
      <c r="E9" s="2"/>
    </row>
    <row r="10" spans="1:14" x14ac:dyDescent="0.5">
      <c r="A10" s="2"/>
      <c r="B10" s="2"/>
      <c r="C10" s="2"/>
      <c r="D10" s="2"/>
      <c r="E10" s="2"/>
    </row>
    <row r="11" spans="1:14" x14ac:dyDescent="0.5">
      <c r="A11" s="2"/>
      <c r="B11" s="2"/>
      <c r="C11" s="2"/>
      <c r="D11" s="2"/>
      <c r="E11" s="2"/>
    </row>
    <row r="12" spans="1:14" x14ac:dyDescent="0.5">
      <c r="A12" s="2"/>
      <c r="B12" s="2"/>
      <c r="C12" s="2"/>
      <c r="D12" s="2"/>
      <c r="E12" s="2"/>
    </row>
    <row r="13" spans="1:14" x14ac:dyDescent="0.5">
      <c r="A13" s="2"/>
      <c r="B13" s="2"/>
      <c r="C13" s="2"/>
      <c r="D13" s="2"/>
      <c r="E13" s="2"/>
    </row>
    <row r="14" spans="1:14" x14ac:dyDescent="0.5">
      <c r="A14" s="2"/>
      <c r="B14" s="2"/>
      <c r="C14" s="2"/>
      <c r="D14" s="2"/>
      <c r="E14" s="2"/>
    </row>
    <row r="15" spans="1:14" x14ac:dyDescent="0.5">
      <c r="A15" s="2"/>
      <c r="B15" s="2"/>
      <c r="C15" s="2"/>
      <c r="D15" s="2"/>
      <c r="E15" s="2"/>
    </row>
    <row r="16" spans="1:14" x14ac:dyDescent="0.5">
      <c r="A16" s="2"/>
      <c r="B16" s="2"/>
      <c r="C16" s="2"/>
      <c r="D16" s="2"/>
      <c r="E16" s="2"/>
    </row>
    <row r="17" spans="1:5" x14ac:dyDescent="0.5">
      <c r="A17" s="2"/>
      <c r="B17" s="19"/>
      <c r="C17" s="85" t="s">
        <v>69</v>
      </c>
      <c r="D17" s="85"/>
      <c r="E17" s="2"/>
    </row>
    <row r="18" spans="1:5" x14ac:dyDescent="0.5">
      <c r="A18" s="2"/>
      <c r="B18" s="19" t="s">
        <v>6</v>
      </c>
      <c r="C18" s="52" t="s">
        <v>5</v>
      </c>
      <c r="D18" s="52" t="s">
        <v>71</v>
      </c>
      <c r="E18" s="2"/>
    </row>
    <row r="19" spans="1:5" x14ac:dyDescent="0.5">
      <c r="A19" s="2"/>
      <c r="B19" s="11">
        <v>2007</v>
      </c>
      <c r="C19" s="12">
        <v>611409</v>
      </c>
      <c r="D19" s="12">
        <v>5139</v>
      </c>
      <c r="E19" s="2"/>
    </row>
    <row r="20" spans="1:5" x14ac:dyDescent="0.5">
      <c r="A20" s="2"/>
      <c r="B20" s="11">
        <v>2008</v>
      </c>
      <c r="C20" s="12">
        <v>655960</v>
      </c>
      <c r="D20" s="12">
        <v>4315</v>
      </c>
      <c r="E20" s="2"/>
    </row>
    <row r="21" spans="1:5" x14ac:dyDescent="0.5">
      <c r="A21" s="2"/>
      <c r="B21" s="11">
        <v>2009</v>
      </c>
      <c r="C21" s="12">
        <v>783077</v>
      </c>
      <c r="D21" s="12">
        <v>7216</v>
      </c>
      <c r="E21" s="2"/>
    </row>
    <row r="22" spans="1:5" x14ac:dyDescent="0.5">
      <c r="A22" s="2"/>
      <c r="B22" s="11">
        <v>2010</v>
      </c>
      <c r="C22" s="12">
        <v>770374</v>
      </c>
      <c r="D22" s="12">
        <v>7616</v>
      </c>
      <c r="E22" s="2"/>
    </row>
    <row r="23" spans="1:5" x14ac:dyDescent="0.5">
      <c r="A23" s="2"/>
      <c r="B23" s="25" t="s">
        <v>72</v>
      </c>
      <c r="C23" s="12">
        <v>772031</v>
      </c>
      <c r="D23" s="12">
        <v>6355</v>
      </c>
      <c r="E23" s="2"/>
    </row>
    <row r="24" spans="1:5" x14ac:dyDescent="0.5">
      <c r="A24" s="2"/>
      <c r="B24" s="11">
        <v>2012</v>
      </c>
      <c r="C24" s="12">
        <v>858914</v>
      </c>
      <c r="D24" s="12">
        <v>4202</v>
      </c>
      <c r="E24" s="2"/>
    </row>
    <row r="25" spans="1:5" x14ac:dyDescent="0.5">
      <c r="A25" s="2"/>
      <c r="B25" s="11">
        <v>2013</v>
      </c>
      <c r="C25" s="12">
        <v>978267</v>
      </c>
      <c r="D25" s="12">
        <v>3530</v>
      </c>
      <c r="E25" s="2"/>
    </row>
    <row r="26" spans="1:5" x14ac:dyDescent="0.5">
      <c r="A26" s="2"/>
      <c r="B26" s="11">
        <v>2014</v>
      </c>
      <c r="C26" s="12">
        <v>873233</v>
      </c>
      <c r="D26" s="12">
        <v>3998</v>
      </c>
      <c r="E26" s="2"/>
    </row>
    <row r="27" spans="1:5" x14ac:dyDescent="0.5">
      <c r="A27" s="2"/>
      <c r="B27" s="25" t="s">
        <v>73</v>
      </c>
      <c r="C27" s="12">
        <v>681993</v>
      </c>
      <c r="D27" s="12">
        <v>2316</v>
      </c>
      <c r="E27" s="2"/>
    </row>
    <row r="28" spans="1:5" x14ac:dyDescent="0.5">
      <c r="A28" s="2"/>
      <c r="B28" s="11">
        <v>2016</v>
      </c>
      <c r="C28" s="12">
        <v>733900</v>
      </c>
      <c r="D28" s="12">
        <v>3410</v>
      </c>
      <c r="E28" s="2"/>
    </row>
    <row r="29" spans="1:5" x14ac:dyDescent="0.5">
      <c r="A29" s="2"/>
      <c r="B29" s="11">
        <v>2017</v>
      </c>
      <c r="C29" s="12">
        <v>737583</v>
      </c>
      <c r="D29" s="12">
        <v>3269</v>
      </c>
      <c r="E29" s="2"/>
    </row>
    <row r="30" spans="1:5" x14ac:dyDescent="0.5">
      <c r="A30" s="2"/>
      <c r="B30" s="11">
        <v>2018</v>
      </c>
      <c r="C30" s="12">
        <v>739842</v>
      </c>
      <c r="D30" s="12">
        <v>3194</v>
      </c>
      <c r="E30" s="2"/>
    </row>
    <row r="31" spans="1:5" x14ac:dyDescent="0.5">
      <c r="A31" s="2"/>
      <c r="B31" s="11">
        <v>2019</v>
      </c>
      <c r="C31" s="12">
        <v>723706</v>
      </c>
      <c r="D31" s="12">
        <v>2520</v>
      </c>
      <c r="E31" s="2"/>
    </row>
    <row r="32" spans="1:5" x14ac:dyDescent="0.5">
      <c r="A32" s="2"/>
      <c r="B32" s="11">
        <v>2020</v>
      </c>
      <c r="C32" s="12">
        <v>574049</v>
      </c>
      <c r="D32" s="12">
        <v>696</v>
      </c>
      <c r="E32" s="2"/>
    </row>
    <row r="33" spans="1:5" x14ac:dyDescent="0.5">
      <c r="A33" s="2"/>
      <c r="B33" s="11">
        <v>2021</v>
      </c>
      <c r="C33" s="12">
        <v>529110</v>
      </c>
      <c r="D33" s="12">
        <v>298</v>
      </c>
      <c r="E33" s="2"/>
    </row>
    <row r="34" spans="1:5" x14ac:dyDescent="0.5">
      <c r="A34" s="2"/>
      <c r="B34" s="11">
        <v>2022</v>
      </c>
      <c r="C34" s="12">
        <v>487027</v>
      </c>
      <c r="D34" s="12">
        <v>655</v>
      </c>
      <c r="E34" s="2"/>
    </row>
    <row r="35" spans="1:5" x14ac:dyDescent="0.5">
      <c r="A35" s="2"/>
      <c r="B35" s="25" t="s">
        <v>74</v>
      </c>
      <c r="C35" s="12">
        <v>720787</v>
      </c>
      <c r="D35" s="12">
        <v>814</v>
      </c>
      <c r="E35" s="2"/>
    </row>
    <row r="36" spans="1:5" x14ac:dyDescent="0.5">
      <c r="A36" s="2"/>
      <c r="B36" s="25">
        <v>2024</v>
      </c>
      <c r="C36" s="12">
        <v>880690</v>
      </c>
      <c r="D36" s="12">
        <v>363</v>
      </c>
      <c r="E36" s="2"/>
    </row>
    <row r="37" spans="1:5" x14ac:dyDescent="0.5">
      <c r="A37" s="2"/>
      <c r="B37" s="25" t="s">
        <v>97</v>
      </c>
      <c r="C37" s="12">
        <v>873721</v>
      </c>
      <c r="D37" s="12">
        <v>288</v>
      </c>
      <c r="E37" s="2"/>
    </row>
    <row r="38" spans="1:5" ht="33" customHeight="1" x14ac:dyDescent="0.5">
      <c r="A38" s="2"/>
      <c r="B38" s="87" t="s">
        <v>75</v>
      </c>
      <c r="C38" s="87"/>
      <c r="D38" s="87"/>
      <c r="E38" s="2"/>
    </row>
    <row r="39" spans="1:5" ht="29.5" customHeight="1" x14ac:dyDescent="0.5">
      <c r="A39" s="2"/>
      <c r="B39" s="86" t="s">
        <v>105</v>
      </c>
      <c r="C39" s="86"/>
      <c r="D39" s="86"/>
      <c r="E39" s="2"/>
    </row>
    <row r="40" spans="1:5" ht="33" customHeight="1" x14ac:dyDescent="0.5">
      <c r="A40" s="2"/>
      <c r="B40" s="83" t="s">
        <v>106</v>
      </c>
      <c r="C40" s="83"/>
      <c r="D40" s="83"/>
      <c r="E40" s="2"/>
    </row>
    <row r="41" spans="1:5" ht="47.15" customHeight="1" x14ac:dyDescent="0.5">
      <c r="A41" s="2"/>
      <c r="B41" s="83" t="s">
        <v>76</v>
      </c>
      <c r="C41" s="83"/>
      <c r="D41" s="83"/>
      <c r="E41" s="2"/>
    </row>
    <row r="42" spans="1:5" ht="18.5" customHeight="1" x14ac:dyDescent="0.5">
      <c r="A42" s="2"/>
      <c r="B42" s="83" t="s">
        <v>101</v>
      </c>
      <c r="C42" s="84"/>
      <c r="D42" s="84"/>
      <c r="E42" s="2"/>
    </row>
    <row r="43" spans="1:5" x14ac:dyDescent="0.5">
      <c r="A43" s="2"/>
      <c r="B43" s="21"/>
      <c r="C43" s="21"/>
      <c r="D43" s="21"/>
      <c r="E43" s="2"/>
    </row>
  </sheetData>
  <sheetProtection algorithmName="SHA-512" hashValue="dwwLHPxISUwK8sS40H8lufc5u6M7I3XiT1OpHfSvnyPOjGlOwJbeDjVaj5M4jv9uu4Co7hLr5jvQ3FJaw/eFZg==" saltValue="+7wRR2ru+SX7nMZFWvbYoQ==" spinCount="100000" sheet="1" objects="1" scenarios="1"/>
  <mergeCells count="6">
    <mergeCell ref="B42:D42"/>
    <mergeCell ref="B41:D41"/>
    <mergeCell ref="C17:D17"/>
    <mergeCell ref="B40:D40"/>
    <mergeCell ref="B39:D39"/>
    <mergeCell ref="B38:D38"/>
  </mergeCells>
  <hyperlinks>
    <hyperlink ref="E1" location="inhopg!A1" display="Terug naar inhoudsopgave" xr:uid="{EC5EBE65-A036-4872-8A58-35188C50F85E}"/>
  </hyperlinks>
  <pageMargins left="0.7" right="0.7" top="0.75" bottom="0.75" header="0.3" footer="0.3"/>
  <pageSetup paperSize="0" orientation="portrait"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3"/>
  </sheetPr>
  <dimension ref="A1:AC44"/>
  <sheetViews>
    <sheetView zoomScale="90" zoomScaleNormal="90" workbookViewId="0"/>
  </sheetViews>
  <sheetFormatPr defaultColWidth="9.23046875" defaultRowHeight="17" x14ac:dyDescent="0.5"/>
  <cols>
    <col min="1" max="1" width="4.69140625" style="17" customWidth="1"/>
    <col min="2" max="2" width="6.84375" style="17" customWidth="1"/>
    <col min="3" max="3" width="9.07421875" style="17" customWidth="1"/>
    <col min="4" max="4" width="6.07421875" style="17" customWidth="1"/>
    <col min="5" max="5" width="9.07421875" style="17" customWidth="1"/>
    <col min="6" max="6" width="6.07421875" style="17" customWidth="1"/>
    <col min="7" max="7" width="9.07421875" style="17" customWidth="1"/>
    <col min="8" max="8" width="6.07421875" style="17" customWidth="1"/>
    <col min="9" max="9" width="9.07421875" style="17" customWidth="1"/>
    <col min="10" max="10" width="6.07421875" style="17" customWidth="1"/>
    <col min="11" max="11" width="2.765625" style="17" customWidth="1"/>
    <col min="12" max="12" width="9" style="17" customWidth="1"/>
    <col min="13" max="13" width="5.921875" style="17" customWidth="1"/>
    <col min="14" max="14" width="9" style="17" customWidth="1"/>
    <col min="15" max="15" width="5.921875" style="17" customWidth="1"/>
    <col min="16" max="16" width="9" style="17" customWidth="1"/>
    <col min="17" max="17" width="5.921875" style="17" customWidth="1"/>
    <col min="18" max="18" width="9" style="17" customWidth="1"/>
    <col min="19" max="19" width="5.921875" style="17" customWidth="1"/>
    <col min="20" max="20" width="9" style="17" customWidth="1"/>
    <col min="21" max="21" width="5.921875" style="17" customWidth="1"/>
    <col min="22" max="22" width="9" style="17" customWidth="1"/>
    <col min="23" max="23" width="5.921875" style="17" customWidth="1"/>
    <col min="24" max="24" width="9" style="17" customWidth="1"/>
    <col min="25" max="25" width="5.921875" style="17" customWidth="1"/>
    <col min="26" max="26" width="4.69140625" style="17" customWidth="1"/>
    <col min="27" max="16384" width="9.23046875" style="17"/>
  </cols>
  <sheetData>
    <row r="1" spans="1:29" s="6" customFormat="1" ht="17.149999999999999" customHeight="1" x14ac:dyDescent="0.5">
      <c r="I1" s="7"/>
      <c r="O1" s="81" t="s">
        <v>128</v>
      </c>
      <c r="Q1" s="81"/>
      <c r="S1" s="7"/>
      <c r="U1" s="7"/>
      <c r="W1" s="7"/>
      <c r="Y1" s="7"/>
      <c r="Z1" s="81"/>
      <c r="AA1" s="7"/>
      <c r="AC1" s="8"/>
    </row>
    <row r="2" spans="1:29" s="6" customFormat="1" ht="17.149999999999999" customHeight="1" x14ac:dyDescent="0.5">
      <c r="I2" s="7"/>
      <c r="S2" s="7"/>
      <c r="U2" s="7"/>
      <c r="W2" s="7"/>
      <c r="Y2" s="7"/>
      <c r="AA2" s="7"/>
      <c r="AC2" s="8"/>
    </row>
    <row r="3" spans="1:29" s="6" customFormat="1" ht="17.149999999999999" customHeight="1" x14ac:dyDescent="0.5">
      <c r="I3" s="7"/>
      <c r="S3" s="7"/>
      <c r="U3" s="7"/>
      <c r="W3" s="7"/>
      <c r="Y3" s="7"/>
      <c r="AA3" s="7"/>
      <c r="AC3" s="8"/>
    </row>
    <row r="4" spans="1:29" x14ac:dyDescent="0.5">
      <c r="A4" s="4"/>
      <c r="B4" s="4"/>
      <c r="C4" s="4"/>
      <c r="D4" s="4"/>
      <c r="E4" s="4"/>
      <c r="F4" s="4"/>
      <c r="G4" s="4"/>
      <c r="H4" s="4"/>
      <c r="I4" s="4"/>
      <c r="J4" s="4"/>
      <c r="K4" s="4"/>
      <c r="L4" s="4"/>
      <c r="M4" s="4"/>
      <c r="N4" s="4"/>
      <c r="O4" s="4"/>
      <c r="P4" s="4"/>
      <c r="Q4" s="4"/>
      <c r="R4" s="4"/>
      <c r="S4" s="4"/>
      <c r="T4" s="4"/>
      <c r="U4" s="4"/>
      <c r="V4" s="4"/>
      <c r="W4" s="4"/>
      <c r="X4" s="4"/>
      <c r="Y4" s="4"/>
      <c r="Z4" s="4"/>
    </row>
    <row r="5" spans="1:29" ht="19" x14ac:dyDescent="0.5">
      <c r="A5" s="4"/>
      <c r="B5" s="16" t="s">
        <v>84</v>
      </c>
      <c r="C5" s="4"/>
      <c r="D5" s="4"/>
      <c r="E5" s="4"/>
      <c r="F5" s="4"/>
      <c r="G5" s="4"/>
      <c r="H5" s="4"/>
      <c r="I5" s="4"/>
      <c r="J5" s="4"/>
      <c r="K5" s="4"/>
      <c r="L5" s="4"/>
      <c r="M5" s="4"/>
      <c r="N5" s="4"/>
      <c r="O5" s="4"/>
      <c r="P5" s="4"/>
      <c r="Q5" s="4"/>
      <c r="R5" s="4"/>
      <c r="S5" s="4"/>
      <c r="T5" s="4"/>
      <c r="U5" s="4"/>
      <c r="V5" s="4"/>
      <c r="W5" s="4"/>
      <c r="X5" s="4"/>
      <c r="Y5" s="4"/>
      <c r="Z5" s="4"/>
    </row>
    <row r="6" spans="1:29" x14ac:dyDescent="0.5">
      <c r="A6" s="4"/>
      <c r="B6" s="4"/>
      <c r="C6" s="4"/>
      <c r="D6" s="4"/>
      <c r="E6" s="4"/>
      <c r="F6" s="4"/>
      <c r="G6" s="4"/>
      <c r="H6" s="4"/>
      <c r="I6" s="4"/>
      <c r="J6" s="4"/>
      <c r="K6" s="4"/>
      <c r="L6" s="4"/>
      <c r="M6" s="4"/>
      <c r="N6" s="4"/>
      <c r="O6" s="4"/>
      <c r="P6" s="4"/>
      <c r="Q6" s="4"/>
      <c r="R6" s="4"/>
      <c r="S6" s="4"/>
      <c r="T6" s="4"/>
      <c r="U6" s="4"/>
      <c r="V6" s="4"/>
      <c r="W6" s="4"/>
      <c r="X6" s="4"/>
      <c r="Y6" s="4"/>
      <c r="Z6" s="4"/>
    </row>
    <row r="7" spans="1:29" x14ac:dyDescent="0.5">
      <c r="A7" s="4"/>
      <c r="B7" s="4"/>
      <c r="C7" s="4"/>
      <c r="D7" s="4"/>
      <c r="E7" s="4"/>
      <c r="F7" s="4"/>
      <c r="G7" s="4"/>
      <c r="H7" s="4"/>
      <c r="I7" s="4"/>
      <c r="J7" s="4"/>
      <c r="K7" s="4"/>
      <c r="L7" s="4"/>
      <c r="M7" s="4"/>
      <c r="N7" s="4"/>
      <c r="O7" s="4"/>
      <c r="P7" s="4"/>
      <c r="Q7" s="4"/>
      <c r="R7" s="4"/>
      <c r="S7" s="4"/>
      <c r="T7" s="4"/>
      <c r="U7" s="4"/>
      <c r="V7" s="4"/>
      <c r="W7" s="4"/>
      <c r="X7" s="4"/>
      <c r="Y7" s="4"/>
      <c r="Z7" s="4"/>
    </row>
    <row r="8" spans="1:29" x14ac:dyDescent="0.5">
      <c r="A8" s="4"/>
      <c r="B8" s="4"/>
      <c r="C8" s="4"/>
      <c r="D8" s="4"/>
      <c r="E8" s="4"/>
      <c r="F8" s="4"/>
      <c r="G8" s="4"/>
      <c r="H8" s="4"/>
      <c r="I8" s="4"/>
      <c r="J8" s="4"/>
      <c r="K8" s="4"/>
      <c r="L8" s="4"/>
      <c r="M8" s="4"/>
      <c r="N8" s="4"/>
      <c r="O8" s="4"/>
      <c r="P8" s="4"/>
      <c r="Q8" s="4"/>
      <c r="R8" s="4"/>
      <c r="S8" s="4"/>
      <c r="T8" s="4"/>
      <c r="U8" s="4"/>
      <c r="V8" s="4"/>
      <c r="W8" s="4"/>
      <c r="X8" s="4"/>
      <c r="Y8" s="4"/>
      <c r="Z8" s="4"/>
    </row>
    <row r="9" spans="1:29" x14ac:dyDescent="0.5">
      <c r="A9" s="4"/>
      <c r="B9" s="4"/>
      <c r="C9" s="4"/>
      <c r="D9" s="4"/>
      <c r="E9" s="4"/>
      <c r="F9" s="4"/>
      <c r="G9" s="4"/>
      <c r="H9" s="4"/>
      <c r="I9" s="4"/>
      <c r="J9" s="4"/>
      <c r="K9" s="4"/>
      <c r="L9" s="4"/>
      <c r="M9" s="4"/>
      <c r="N9" s="4"/>
      <c r="O9" s="4"/>
      <c r="P9" s="4"/>
      <c r="Q9" s="4"/>
      <c r="R9" s="4"/>
      <c r="S9" s="4"/>
      <c r="T9" s="4"/>
      <c r="U9" s="4"/>
      <c r="V9" s="4"/>
      <c r="W9" s="4"/>
      <c r="X9" s="4"/>
      <c r="Y9" s="4"/>
      <c r="Z9" s="4"/>
    </row>
    <row r="10" spans="1:29" x14ac:dyDescent="0.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9" x14ac:dyDescent="0.5">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9" x14ac:dyDescent="0.5">
      <c r="A12" s="4"/>
      <c r="B12" s="4"/>
      <c r="C12" s="4"/>
      <c r="D12" s="4"/>
      <c r="E12" s="4"/>
      <c r="F12" s="4"/>
      <c r="G12" s="4"/>
      <c r="H12" s="4"/>
      <c r="I12" s="4"/>
      <c r="J12" s="4"/>
      <c r="K12" s="4"/>
      <c r="L12" s="4"/>
      <c r="M12" s="4"/>
      <c r="N12" s="4"/>
      <c r="O12" s="4"/>
      <c r="P12" s="4"/>
      <c r="Q12" s="4"/>
      <c r="R12" s="4"/>
      <c r="S12" s="4"/>
      <c r="T12" s="4"/>
      <c r="U12" s="4"/>
      <c r="V12" s="4"/>
      <c r="W12" s="4"/>
      <c r="X12" s="4"/>
      <c r="Y12" s="4"/>
      <c r="Z12" s="4"/>
    </row>
    <row r="13" spans="1:29" x14ac:dyDescent="0.5">
      <c r="A13" s="4"/>
      <c r="B13" s="4"/>
      <c r="C13" s="4"/>
      <c r="D13" s="4"/>
      <c r="E13" s="4"/>
      <c r="F13" s="4"/>
      <c r="G13" s="4"/>
      <c r="H13" s="4"/>
      <c r="I13" s="4"/>
      <c r="J13" s="4"/>
      <c r="K13" s="4"/>
      <c r="L13" s="4"/>
      <c r="M13" s="4"/>
      <c r="N13" s="4"/>
      <c r="O13" s="4"/>
      <c r="P13" s="4"/>
      <c r="Q13" s="4"/>
      <c r="R13" s="4"/>
      <c r="S13" s="4"/>
      <c r="T13" s="4"/>
      <c r="U13" s="4"/>
      <c r="V13" s="4"/>
      <c r="W13" s="4"/>
      <c r="X13" s="4"/>
      <c r="Y13" s="4"/>
      <c r="Z13" s="4"/>
    </row>
    <row r="14" spans="1:29" x14ac:dyDescent="0.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9" x14ac:dyDescent="0.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9" x14ac:dyDescent="0.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9" x14ac:dyDescent="0.5">
      <c r="A21" s="4"/>
      <c r="B21" s="16" t="s">
        <v>85</v>
      </c>
      <c r="C21" s="4"/>
      <c r="D21" s="4"/>
      <c r="E21" s="4"/>
      <c r="F21" s="4"/>
      <c r="G21" s="4"/>
      <c r="H21" s="4"/>
      <c r="I21" s="4"/>
      <c r="J21" s="4"/>
      <c r="K21" s="4"/>
      <c r="L21" s="4"/>
      <c r="M21" s="4"/>
      <c r="N21" s="4"/>
      <c r="O21" s="4"/>
      <c r="P21" s="4"/>
      <c r="Q21" s="4"/>
      <c r="R21" s="4"/>
      <c r="S21" s="4"/>
      <c r="T21" s="4"/>
      <c r="U21" s="4"/>
      <c r="V21" s="4"/>
      <c r="W21" s="4"/>
      <c r="X21" s="4"/>
      <c r="Y21" s="4"/>
      <c r="Z21" s="4"/>
    </row>
    <row r="22" spans="1:26" s="55" customFormat="1" ht="18.5" x14ac:dyDescent="0.55000000000000004">
      <c r="A22" s="53"/>
      <c r="B22" s="54"/>
      <c r="C22" s="53"/>
      <c r="D22" s="53"/>
      <c r="E22" s="53"/>
      <c r="F22" s="53"/>
      <c r="G22" s="53"/>
      <c r="H22" s="53"/>
      <c r="I22" s="53"/>
      <c r="J22" s="53"/>
      <c r="K22" s="53"/>
      <c r="L22" s="54"/>
      <c r="M22" s="53"/>
      <c r="N22" s="53"/>
      <c r="O22" s="53"/>
      <c r="P22" s="53"/>
      <c r="Q22" s="53"/>
      <c r="R22" s="53"/>
      <c r="S22" s="53"/>
      <c r="T22" s="53"/>
      <c r="U22" s="53"/>
      <c r="V22" s="53"/>
      <c r="W22" s="53"/>
      <c r="X22" s="53"/>
      <c r="Y22" s="53"/>
      <c r="Z22" s="53"/>
    </row>
    <row r="23" spans="1:26" x14ac:dyDescent="0.5">
      <c r="A23" s="4"/>
      <c r="B23" s="56" t="s">
        <v>79</v>
      </c>
      <c r="C23" s="56"/>
      <c r="D23" s="56"/>
      <c r="E23" s="19"/>
      <c r="F23" s="19"/>
      <c r="G23" s="19"/>
      <c r="H23" s="19"/>
      <c r="I23" s="19"/>
      <c r="J23" s="19"/>
      <c r="K23" s="4"/>
      <c r="L23" s="19" t="s">
        <v>83</v>
      </c>
      <c r="M23" s="19"/>
      <c r="N23" s="19"/>
      <c r="O23" s="19"/>
      <c r="P23" s="19"/>
      <c r="Q23" s="19"/>
      <c r="R23" s="19"/>
      <c r="S23" s="19"/>
      <c r="T23" s="19"/>
      <c r="U23" s="19"/>
      <c r="V23" s="19"/>
      <c r="W23" s="19"/>
      <c r="X23" s="19"/>
      <c r="Y23" s="19"/>
      <c r="Z23" s="4"/>
    </row>
    <row r="24" spans="1:26" ht="35.5" customHeight="1" x14ac:dyDescent="0.5">
      <c r="A24" s="4"/>
      <c r="B24" s="9"/>
      <c r="C24" s="88" t="s">
        <v>77</v>
      </c>
      <c r="D24" s="88"/>
      <c r="E24" s="88" t="s">
        <v>0</v>
      </c>
      <c r="F24" s="88"/>
      <c r="G24" s="88" t="s">
        <v>2</v>
      </c>
      <c r="H24" s="88"/>
      <c r="I24" s="88" t="s">
        <v>109</v>
      </c>
      <c r="J24" s="88"/>
      <c r="K24" s="4"/>
      <c r="L24" s="88" t="s">
        <v>4</v>
      </c>
      <c r="M24" s="88"/>
      <c r="N24" s="88" t="s">
        <v>1</v>
      </c>
      <c r="O24" s="88"/>
      <c r="P24" s="88" t="s">
        <v>3</v>
      </c>
      <c r="Q24" s="88"/>
      <c r="R24" s="89" t="s">
        <v>82</v>
      </c>
      <c r="S24" s="89"/>
      <c r="T24" s="89" t="s">
        <v>80</v>
      </c>
      <c r="U24" s="89"/>
      <c r="V24" s="89" t="s">
        <v>81</v>
      </c>
      <c r="W24" s="89"/>
      <c r="X24" s="88" t="s">
        <v>108</v>
      </c>
      <c r="Y24" s="88"/>
      <c r="Z24" s="4"/>
    </row>
    <row r="25" spans="1:26" x14ac:dyDescent="0.5">
      <c r="A25" s="4"/>
      <c r="B25" s="9" t="s">
        <v>6</v>
      </c>
      <c r="C25" s="14" t="s">
        <v>7</v>
      </c>
      <c r="D25" s="14" t="s">
        <v>8</v>
      </c>
      <c r="E25" s="14" t="s">
        <v>7</v>
      </c>
      <c r="F25" s="14" t="s">
        <v>8</v>
      </c>
      <c r="G25" s="14" t="s">
        <v>7</v>
      </c>
      <c r="H25" s="14" t="s">
        <v>8</v>
      </c>
      <c r="I25" s="14" t="s">
        <v>7</v>
      </c>
      <c r="J25" s="14" t="s">
        <v>8</v>
      </c>
      <c r="K25" s="4"/>
      <c r="L25" s="14" t="s">
        <v>7</v>
      </c>
      <c r="M25" s="14" t="s">
        <v>8</v>
      </c>
      <c r="N25" s="14" t="s">
        <v>7</v>
      </c>
      <c r="O25" s="14" t="s">
        <v>8</v>
      </c>
      <c r="P25" s="14" t="s">
        <v>7</v>
      </c>
      <c r="Q25" s="14" t="s">
        <v>8</v>
      </c>
      <c r="R25" s="14" t="s">
        <v>7</v>
      </c>
      <c r="S25" s="14" t="s">
        <v>8</v>
      </c>
      <c r="T25" s="14" t="s">
        <v>7</v>
      </c>
      <c r="U25" s="14" t="s">
        <v>8</v>
      </c>
      <c r="V25" s="14" t="s">
        <v>7</v>
      </c>
      <c r="W25" s="14" t="s">
        <v>8</v>
      </c>
      <c r="X25" s="14" t="s">
        <v>7</v>
      </c>
      <c r="Y25" s="14" t="s">
        <v>8</v>
      </c>
      <c r="Z25" s="4"/>
    </row>
    <row r="26" spans="1:26" ht="19" customHeight="1" x14ac:dyDescent="0.5">
      <c r="A26" s="4"/>
      <c r="B26" s="25">
        <v>2012</v>
      </c>
      <c r="C26" s="12">
        <v>379152</v>
      </c>
      <c r="D26" s="15">
        <v>0.44</v>
      </c>
      <c r="E26" s="12">
        <v>270568</v>
      </c>
      <c r="F26" s="15">
        <v>0.32</v>
      </c>
      <c r="G26" s="12">
        <v>26477</v>
      </c>
      <c r="H26" s="15">
        <v>0.03</v>
      </c>
      <c r="I26" s="12">
        <v>10218</v>
      </c>
      <c r="J26" s="15">
        <v>1.1896418034867287E-2</v>
      </c>
      <c r="K26" s="4"/>
      <c r="L26" s="12">
        <v>79459</v>
      </c>
      <c r="M26" s="15">
        <v>0.09</v>
      </c>
      <c r="N26" s="12">
        <v>63622</v>
      </c>
      <c r="O26" s="15">
        <v>7.0000000000000007E-2</v>
      </c>
      <c r="P26" s="12">
        <v>25100</v>
      </c>
      <c r="Q26" s="15">
        <v>0.03</v>
      </c>
      <c r="R26" s="12"/>
      <c r="S26" s="13"/>
      <c r="T26" s="12"/>
      <c r="U26" s="15"/>
      <c r="V26" s="12"/>
      <c r="W26" s="13"/>
      <c r="X26" s="12">
        <v>4318</v>
      </c>
      <c r="Y26" s="13">
        <v>5.0272786332508264E-3</v>
      </c>
      <c r="Z26" s="5"/>
    </row>
    <row r="27" spans="1:26" x14ac:dyDescent="0.5">
      <c r="A27" s="4"/>
      <c r="B27" s="25">
        <v>2013</v>
      </c>
      <c r="C27" s="12">
        <v>437944</v>
      </c>
      <c r="D27" s="15">
        <v>0.45</v>
      </c>
      <c r="E27" s="12">
        <v>297884</v>
      </c>
      <c r="F27" s="15">
        <v>0.3</v>
      </c>
      <c r="G27" s="12">
        <v>30848</v>
      </c>
      <c r="H27" s="15">
        <v>0.03</v>
      </c>
      <c r="I27" s="12">
        <v>10632</v>
      </c>
      <c r="J27" s="15">
        <v>1.0868198559289029E-2</v>
      </c>
      <c r="K27" s="4"/>
      <c r="L27" s="12">
        <v>108952</v>
      </c>
      <c r="M27" s="15">
        <v>0.11</v>
      </c>
      <c r="N27" s="12">
        <v>63259</v>
      </c>
      <c r="O27" s="15">
        <v>0.06</v>
      </c>
      <c r="P27" s="12">
        <v>24646</v>
      </c>
      <c r="Q27" s="15">
        <v>0.03</v>
      </c>
      <c r="R27" s="12"/>
      <c r="S27" s="13"/>
      <c r="T27" s="12"/>
      <c r="U27" s="15"/>
      <c r="V27" s="12"/>
      <c r="W27" s="13"/>
      <c r="X27" s="12">
        <v>4102</v>
      </c>
      <c r="Y27" s="13">
        <v>4.1931292786120764E-3</v>
      </c>
      <c r="Z27" s="5"/>
    </row>
    <row r="28" spans="1:26" x14ac:dyDescent="0.5">
      <c r="A28" s="4"/>
      <c r="B28" s="25">
        <v>2014</v>
      </c>
      <c r="C28" s="12">
        <v>375184</v>
      </c>
      <c r="D28" s="15">
        <v>0.43</v>
      </c>
      <c r="E28" s="12">
        <v>275868</v>
      </c>
      <c r="F28" s="15">
        <v>0.32</v>
      </c>
      <c r="G28" s="12">
        <v>34784</v>
      </c>
      <c r="H28" s="15">
        <v>0.04</v>
      </c>
      <c r="I28" s="12">
        <v>10248</v>
      </c>
      <c r="J28" s="15">
        <v>1.1735699406687563E-2</v>
      </c>
      <c r="K28" s="4"/>
      <c r="L28" s="12">
        <v>104008</v>
      </c>
      <c r="M28" s="15">
        <v>0.12</v>
      </c>
      <c r="N28" s="12">
        <v>48697</v>
      </c>
      <c r="O28" s="15">
        <v>0.06</v>
      </c>
      <c r="P28" s="12">
        <v>20723</v>
      </c>
      <c r="Q28" s="15">
        <v>0.02</v>
      </c>
      <c r="R28" s="12"/>
      <c r="S28" s="13"/>
      <c r="T28" s="12"/>
      <c r="U28" s="15"/>
      <c r="V28" s="12"/>
      <c r="W28" s="13"/>
      <c r="X28" s="12">
        <v>3721</v>
      </c>
      <c r="Y28" s="13">
        <v>4.2611765702853651E-3</v>
      </c>
      <c r="Z28" s="5"/>
    </row>
    <row r="29" spans="1:26" x14ac:dyDescent="0.5">
      <c r="A29" s="4"/>
      <c r="B29" s="25">
        <v>2015</v>
      </c>
      <c r="C29" s="12">
        <v>369316</v>
      </c>
      <c r="D29" s="15">
        <v>0.54</v>
      </c>
      <c r="E29" s="12">
        <v>119746</v>
      </c>
      <c r="F29" s="15">
        <v>0.18</v>
      </c>
      <c r="G29" s="12">
        <v>30601</v>
      </c>
      <c r="H29" s="15">
        <v>0.04</v>
      </c>
      <c r="I29" s="12"/>
      <c r="J29" s="15"/>
      <c r="K29" s="4"/>
      <c r="L29" s="12">
        <v>94668</v>
      </c>
      <c r="M29" s="15">
        <v>0.14000000000000001</v>
      </c>
      <c r="N29" s="12">
        <v>50838</v>
      </c>
      <c r="O29" s="15">
        <v>7.0000000000000007E-2</v>
      </c>
      <c r="P29" s="12">
        <v>14408</v>
      </c>
      <c r="Q29" s="15">
        <v>0.02</v>
      </c>
      <c r="R29" s="12"/>
      <c r="S29" s="13"/>
      <c r="T29" s="12"/>
      <c r="U29" s="15"/>
      <c r="V29" s="12"/>
      <c r="W29" s="13"/>
      <c r="X29" s="12">
        <v>2409</v>
      </c>
      <c r="Y29" s="13">
        <v>3.5323305757009676E-3</v>
      </c>
      <c r="Z29" s="5"/>
    </row>
    <row r="30" spans="1:26" x14ac:dyDescent="0.5">
      <c r="A30" s="4"/>
      <c r="B30" s="25">
        <v>2016</v>
      </c>
      <c r="C30" s="12">
        <v>428781</v>
      </c>
      <c r="D30" s="15">
        <v>0.57999999999999996</v>
      </c>
      <c r="E30" s="12">
        <v>85099</v>
      </c>
      <c r="F30" s="15">
        <v>0.12</v>
      </c>
      <c r="G30" s="12">
        <v>37032</v>
      </c>
      <c r="H30" s="15">
        <v>0.05</v>
      </c>
      <c r="I30" s="12"/>
      <c r="J30" s="15"/>
      <c r="K30" s="4"/>
      <c r="L30" s="12">
        <v>113097</v>
      </c>
      <c r="M30" s="15">
        <v>0.15</v>
      </c>
      <c r="N30" s="12">
        <v>53112</v>
      </c>
      <c r="O30" s="15">
        <v>7.0000000000000007E-2</v>
      </c>
      <c r="P30" s="12">
        <v>16226</v>
      </c>
      <c r="Q30" s="15">
        <v>0.02</v>
      </c>
      <c r="R30" s="12"/>
      <c r="S30" s="13"/>
      <c r="T30" s="12"/>
      <c r="U30" s="15"/>
      <c r="V30" s="12"/>
      <c r="W30" s="13"/>
      <c r="X30" s="12">
        <v>553</v>
      </c>
      <c r="Y30" s="13">
        <v>7.5350865240495976E-4</v>
      </c>
      <c r="Z30" s="5"/>
    </row>
    <row r="31" spans="1:26" x14ac:dyDescent="0.5">
      <c r="A31" s="4"/>
      <c r="B31" s="25">
        <v>2017</v>
      </c>
      <c r="C31" s="12">
        <v>395063</v>
      </c>
      <c r="D31" s="15">
        <v>0.54</v>
      </c>
      <c r="E31" s="12">
        <v>92074</v>
      </c>
      <c r="F31" s="15">
        <v>0.12</v>
      </c>
      <c r="G31" s="12">
        <v>70843</v>
      </c>
      <c r="H31" s="15">
        <v>0.1</v>
      </c>
      <c r="I31" s="12"/>
      <c r="J31" s="15"/>
      <c r="K31" s="4"/>
      <c r="L31" s="12">
        <v>117512</v>
      </c>
      <c r="M31" s="15">
        <v>0.16</v>
      </c>
      <c r="N31" s="12">
        <v>47163</v>
      </c>
      <c r="O31" s="15">
        <v>0.06</v>
      </c>
      <c r="P31" s="12">
        <v>14928</v>
      </c>
      <c r="Q31" s="15">
        <v>0.02</v>
      </c>
      <c r="R31" s="12"/>
      <c r="S31" s="13"/>
      <c r="T31" s="12"/>
      <c r="U31" s="15"/>
      <c r="V31" s="12"/>
      <c r="W31" s="15"/>
      <c r="X31" s="12"/>
      <c r="Y31" s="15"/>
      <c r="Z31" s="5"/>
    </row>
    <row r="32" spans="1:26" x14ac:dyDescent="0.5">
      <c r="A32" s="4"/>
      <c r="B32" s="25">
        <v>2018</v>
      </c>
      <c r="C32" s="12">
        <v>408791</v>
      </c>
      <c r="D32" s="15">
        <v>0.55253824465223655</v>
      </c>
      <c r="E32" s="12">
        <v>92271</v>
      </c>
      <c r="F32" s="15">
        <v>0.12471716934156211</v>
      </c>
      <c r="G32" s="12">
        <v>62652</v>
      </c>
      <c r="H32" s="15">
        <v>8.4682945818161173E-2</v>
      </c>
      <c r="I32" s="12"/>
      <c r="J32" s="15"/>
      <c r="K32" s="4"/>
      <c r="L32" s="12">
        <v>120587</v>
      </c>
      <c r="M32" s="15">
        <v>0.1629902060169604</v>
      </c>
      <c r="N32" s="12">
        <v>41717</v>
      </c>
      <c r="O32" s="15">
        <v>5.6386363574925456E-2</v>
      </c>
      <c r="P32" s="12">
        <v>13824</v>
      </c>
      <c r="Q32" s="15">
        <v>1.8685070596154315E-2</v>
      </c>
      <c r="R32" s="12"/>
      <c r="S32" s="13"/>
      <c r="T32" s="12"/>
      <c r="U32" s="15"/>
      <c r="V32" s="12"/>
      <c r="W32" s="15"/>
      <c r="X32" s="12"/>
      <c r="Y32" s="15"/>
      <c r="Z32" s="5"/>
    </row>
    <row r="33" spans="1:26" x14ac:dyDescent="0.5">
      <c r="A33" s="4"/>
      <c r="B33" s="25">
        <v>2019</v>
      </c>
      <c r="C33" s="12">
        <v>387925</v>
      </c>
      <c r="D33" s="15">
        <v>0.53602567893592146</v>
      </c>
      <c r="E33" s="12">
        <v>107286</v>
      </c>
      <c r="F33" s="15">
        <v>0.14824528192387518</v>
      </c>
      <c r="G33" s="12">
        <v>68176</v>
      </c>
      <c r="H33" s="15">
        <v>9.4203999966837357E-2</v>
      </c>
      <c r="I33" s="12"/>
      <c r="J33" s="15"/>
      <c r="K33" s="4"/>
      <c r="L33" s="12">
        <v>111196</v>
      </c>
      <c r="M33" s="15">
        <v>0.15364802834300118</v>
      </c>
      <c r="N33" s="12">
        <v>37192</v>
      </c>
      <c r="O33" s="15">
        <v>5.1391034480852721E-2</v>
      </c>
      <c r="P33" s="12">
        <v>11931</v>
      </c>
      <c r="Q33" s="15">
        <v>1.6485976349512096E-2</v>
      </c>
      <c r="R33" s="12"/>
      <c r="S33" s="13"/>
      <c r="T33" s="12"/>
      <c r="U33" s="15"/>
      <c r="V33" s="12"/>
      <c r="W33" s="15"/>
      <c r="X33" s="12"/>
      <c r="Y33" s="15"/>
      <c r="Z33" s="5"/>
    </row>
    <row r="34" spans="1:26" x14ac:dyDescent="0.5">
      <c r="A34" s="4"/>
      <c r="B34" s="25">
        <v>2020</v>
      </c>
      <c r="C34" s="12">
        <v>343615</v>
      </c>
      <c r="D34" s="15">
        <v>0.59858130577703295</v>
      </c>
      <c r="E34" s="12">
        <v>24758</v>
      </c>
      <c r="F34" s="15">
        <v>4.3128722460974586E-2</v>
      </c>
      <c r="G34" s="12">
        <v>104576</v>
      </c>
      <c r="H34" s="15">
        <v>0.18217260199042243</v>
      </c>
      <c r="I34" s="12"/>
      <c r="J34" s="15"/>
      <c r="K34" s="4"/>
      <c r="L34" s="12">
        <v>82100</v>
      </c>
      <c r="M34" s="15">
        <v>0.14301914993319387</v>
      </c>
      <c r="N34" s="12">
        <v>8690</v>
      </c>
      <c r="O34" s="15">
        <v>1.5138080547130995E-2</v>
      </c>
      <c r="P34" s="12">
        <v>10310</v>
      </c>
      <c r="Q34" s="15">
        <v>1.7960139291245174E-2</v>
      </c>
      <c r="R34" s="12"/>
      <c r="S34" s="13"/>
      <c r="T34" s="12"/>
      <c r="U34" s="15"/>
      <c r="V34" s="12"/>
      <c r="W34" s="15"/>
      <c r="X34" s="12"/>
      <c r="Y34" s="15"/>
      <c r="Z34" s="5"/>
    </row>
    <row r="35" spans="1:26" x14ac:dyDescent="0.5">
      <c r="A35" s="4"/>
      <c r="B35" s="25">
        <v>2021</v>
      </c>
      <c r="C35" s="12">
        <v>313580</v>
      </c>
      <c r="D35" s="15">
        <v>0.59265559146491276</v>
      </c>
      <c r="E35" s="12">
        <v>8809</v>
      </c>
      <c r="F35" s="15">
        <v>1.6648711988055415E-2</v>
      </c>
      <c r="G35" s="12">
        <v>102279</v>
      </c>
      <c r="H35" s="15">
        <v>0.19330384986108748</v>
      </c>
      <c r="I35" s="12"/>
      <c r="J35" s="15"/>
      <c r="K35" s="4"/>
      <c r="L35" s="12">
        <v>89703</v>
      </c>
      <c r="M35" s="15">
        <v>0.16953563531212792</v>
      </c>
      <c r="N35" s="12">
        <v>6393</v>
      </c>
      <c r="O35" s="15">
        <v>1.2082553722288371E-2</v>
      </c>
      <c r="P35" s="12">
        <v>8346</v>
      </c>
      <c r="Q35" s="15">
        <v>1.5773657651528036E-2</v>
      </c>
      <c r="R35" s="12"/>
      <c r="S35" s="13"/>
      <c r="T35" s="12"/>
      <c r="U35" s="15"/>
      <c r="V35" s="12"/>
      <c r="W35" s="15"/>
      <c r="X35" s="12"/>
      <c r="Y35" s="15"/>
      <c r="Z35" s="5"/>
    </row>
    <row r="36" spans="1:26" x14ac:dyDescent="0.5">
      <c r="A36" s="4"/>
      <c r="B36" s="25">
        <v>2022</v>
      </c>
      <c r="C36" s="12">
        <v>241241</v>
      </c>
      <c r="D36" s="15">
        <v>0.49534207084323201</v>
      </c>
      <c r="E36" s="12">
        <v>57870</v>
      </c>
      <c r="F36" s="15">
        <v>0.11882493290816169</v>
      </c>
      <c r="G36" s="12">
        <v>56525</v>
      </c>
      <c r="H36" s="15">
        <v>0.11606323367260823</v>
      </c>
      <c r="I36" s="12"/>
      <c r="J36" s="15"/>
      <c r="K36" s="4"/>
      <c r="L36" s="12">
        <v>108815</v>
      </c>
      <c r="M36" s="15">
        <v>0.22341838819430046</v>
      </c>
      <c r="N36" s="12">
        <v>15523</v>
      </c>
      <c r="O36" s="15">
        <v>3.1873499801855783E-2</v>
      </c>
      <c r="P36" s="12">
        <v>7051</v>
      </c>
      <c r="Q36" s="15">
        <v>1.4477874579841853E-2</v>
      </c>
      <c r="R36" s="12"/>
      <c r="S36" s="13"/>
      <c r="T36" s="12"/>
      <c r="U36" s="15"/>
      <c r="V36" s="12"/>
      <c r="W36" s="15"/>
      <c r="X36" s="12"/>
      <c r="Y36" s="15"/>
      <c r="Z36" s="5"/>
    </row>
    <row r="37" spans="1:26" x14ac:dyDescent="0.5">
      <c r="A37" s="4"/>
      <c r="B37" s="25" t="s">
        <v>70</v>
      </c>
      <c r="C37" s="12">
        <v>265529</v>
      </c>
      <c r="D37" s="15">
        <v>0.36838760965444717</v>
      </c>
      <c r="E37" s="12">
        <v>71737</v>
      </c>
      <c r="F37" s="15">
        <v>9.9525934846216704E-2</v>
      </c>
      <c r="G37" s="12">
        <v>7764</v>
      </c>
      <c r="H37" s="15">
        <v>1.0771559420466795E-2</v>
      </c>
      <c r="I37" s="12"/>
      <c r="J37" s="15"/>
      <c r="K37" s="4"/>
      <c r="L37" s="12">
        <v>108291</v>
      </c>
      <c r="M37" s="15">
        <v>0.15023994605896054</v>
      </c>
      <c r="N37" s="12">
        <v>38511</v>
      </c>
      <c r="O37" s="15">
        <v>5.3429099026480777E-2</v>
      </c>
      <c r="P37" s="12">
        <v>9794</v>
      </c>
      <c r="Q37" s="15">
        <v>1.3587925420408526E-2</v>
      </c>
      <c r="R37" s="12">
        <v>157700</v>
      </c>
      <c r="S37" s="15">
        <v>0.21878862965064574</v>
      </c>
      <c r="T37" s="12">
        <v>59397</v>
      </c>
      <c r="U37" s="15">
        <v>8.2405759260364017E-2</v>
      </c>
      <c r="V37" s="12">
        <v>2064</v>
      </c>
      <c r="W37" s="13">
        <v>2.8635366620097199E-3</v>
      </c>
      <c r="X37" s="12"/>
      <c r="Y37" s="15"/>
      <c r="Z37" s="5"/>
    </row>
    <row r="38" spans="1:26" x14ac:dyDescent="0.5">
      <c r="A38" s="4"/>
      <c r="B38" s="25">
        <v>2024</v>
      </c>
      <c r="C38" s="12">
        <v>325018</v>
      </c>
      <c r="D38" s="15">
        <v>0.36904926818744394</v>
      </c>
      <c r="E38" s="12">
        <v>85494</v>
      </c>
      <c r="F38" s="15">
        <v>9.7076156195710181E-2</v>
      </c>
      <c r="G38" s="12">
        <v>9402</v>
      </c>
      <c r="H38" s="15">
        <v>1.0675720173954514E-2</v>
      </c>
      <c r="I38" s="12"/>
      <c r="J38" s="15"/>
      <c r="K38" s="4"/>
      <c r="L38" s="12">
        <v>100853</v>
      </c>
      <c r="M38" s="15">
        <v>0.11451589094914215</v>
      </c>
      <c r="N38" s="12">
        <v>36580</v>
      </c>
      <c r="O38" s="15">
        <v>4.1535614120746231E-2</v>
      </c>
      <c r="P38" s="12">
        <v>6192</v>
      </c>
      <c r="Q38" s="13">
        <v>7.0308508101602149E-3</v>
      </c>
      <c r="R38" s="12">
        <v>245634</v>
      </c>
      <c r="S38" s="15">
        <v>0.27891085398948551</v>
      </c>
      <c r="T38" s="12">
        <v>67493</v>
      </c>
      <c r="U38" s="15">
        <v>7.6636500925410758E-2</v>
      </c>
      <c r="V38" s="12">
        <v>4024</v>
      </c>
      <c r="W38" s="13">
        <v>4.5691446479464966E-3</v>
      </c>
      <c r="X38" s="12"/>
      <c r="Y38" s="15"/>
      <c r="Z38" s="5"/>
    </row>
    <row r="39" spans="1:26" x14ac:dyDescent="0.5">
      <c r="A39" s="4"/>
      <c r="B39" s="25" t="s">
        <v>99</v>
      </c>
      <c r="C39" s="12">
        <v>318471</v>
      </c>
      <c r="D39" s="15">
        <v>0.36449965149057878</v>
      </c>
      <c r="E39" s="12">
        <v>101024</v>
      </c>
      <c r="F39" s="15">
        <v>0.11562501072996986</v>
      </c>
      <c r="G39" s="12">
        <v>16074</v>
      </c>
      <c r="H39" s="15">
        <v>1.839717713091479E-2</v>
      </c>
      <c r="I39" s="12"/>
      <c r="J39" s="15"/>
      <c r="K39" s="4"/>
      <c r="L39" s="12">
        <v>107521</v>
      </c>
      <c r="M39" s="15">
        <v>0.12306102291234845</v>
      </c>
      <c r="N39" s="12">
        <v>27653</v>
      </c>
      <c r="O39" s="15">
        <v>3.1649691377453444E-2</v>
      </c>
      <c r="P39" s="12">
        <v>2533</v>
      </c>
      <c r="Q39" s="13">
        <v>2.8990947911289758E-3</v>
      </c>
      <c r="R39" s="12">
        <v>232546</v>
      </c>
      <c r="S39" s="15">
        <v>0.26615590102561343</v>
      </c>
      <c r="T39" s="12">
        <v>62710</v>
      </c>
      <c r="U39" s="15">
        <v>7.1773483755111764E-2</v>
      </c>
      <c r="V39" s="12">
        <v>5189</v>
      </c>
      <c r="W39" s="13">
        <v>5.9389667868804804E-3</v>
      </c>
      <c r="X39" s="12"/>
      <c r="Y39" s="15"/>
      <c r="Z39" s="5"/>
    </row>
    <row r="40" spans="1:26" s="76" customFormat="1" ht="17.149999999999999" customHeight="1" x14ac:dyDescent="0.45">
      <c r="A40" s="73"/>
      <c r="B40" s="73" t="s">
        <v>78</v>
      </c>
      <c r="C40" s="73"/>
      <c r="D40" s="73"/>
      <c r="E40" s="73"/>
      <c r="F40" s="73"/>
      <c r="G40" s="73"/>
      <c r="H40" s="73"/>
      <c r="I40" s="73"/>
      <c r="J40" s="73"/>
      <c r="K40" s="73"/>
      <c r="L40" s="74"/>
      <c r="M40" s="73"/>
      <c r="N40" s="73"/>
      <c r="O40" s="73"/>
      <c r="P40" s="73"/>
      <c r="Q40" s="73"/>
      <c r="R40" s="73"/>
      <c r="S40" s="73"/>
      <c r="T40" s="73"/>
      <c r="U40" s="73"/>
      <c r="V40" s="73"/>
      <c r="W40" s="73"/>
      <c r="X40" s="73"/>
      <c r="Y40" s="73"/>
      <c r="Z40" s="75"/>
    </row>
    <row r="41" spans="1:26" s="76" customFormat="1" ht="17.149999999999999" customHeight="1" x14ac:dyDescent="0.45">
      <c r="A41" s="73"/>
      <c r="B41" s="73" t="s">
        <v>100</v>
      </c>
      <c r="C41" s="73"/>
      <c r="D41" s="73"/>
      <c r="E41" s="73"/>
      <c r="F41" s="73"/>
      <c r="G41" s="73"/>
      <c r="H41" s="73"/>
      <c r="I41" s="73"/>
      <c r="J41" s="73"/>
      <c r="K41" s="73"/>
      <c r="L41" s="74"/>
      <c r="M41" s="73"/>
      <c r="N41" s="73"/>
      <c r="O41" s="73"/>
      <c r="P41" s="73"/>
      <c r="Q41" s="73"/>
      <c r="R41" s="73"/>
      <c r="S41" s="73"/>
      <c r="T41" s="73"/>
      <c r="U41" s="73"/>
      <c r="V41" s="73"/>
      <c r="W41" s="73"/>
      <c r="X41" s="73"/>
      <c r="Y41" s="73"/>
      <c r="Z41" s="75"/>
    </row>
    <row r="42" spans="1:26" s="76" customFormat="1" ht="17.149999999999999" customHeight="1" x14ac:dyDescent="0.45">
      <c r="A42" s="73"/>
      <c r="B42" s="73" t="s">
        <v>110</v>
      </c>
      <c r="C42" s="73"/>
      <c r="D42" s="73"/>
      <c r="E42" s="73"/>
      <c r="F42" s="73"/>
      <c r="G42" s="73"/>
      <c r="H42" s="73"/>
      <c r="I42" s="73"/>
      <c r="J42" s="73"/>
      <c r="K42" s="73"/>
      <c r="L42" s="74"/>
      <c r="M42" s="73"/>
      <c r="N42" s="73"/>
      <c r="O42" s="73"/>
      <c r="P42" s="73"/>
      <c r="Q42" s="73"/>
      <c r="R42" s="73"/>
      <c r="S42" s="73"/>
      <c r="T42" s="73"/>
      <c r="U42" s="73"/>
      <c r="V42" s="73"/>
      <c r="W42" s="73"/>
      <c r="X42" s="73"/>
      <c r="Y42" s="73"/>
      <c r="Z42" s="75"/>
    </row>
    <row r="43" spans="1:26" s="76" customFormat="1" ht="17.149999999999999" customHeight="1" x14ac:dyDescent="0.45">
      <c r="A43" s="73"/>
      <c r="B43" s="73" t="s">
        <v>111</v>
      </c>
      <c r="C43" s="73"/>
      <c r="D43" s="73"/>
      <c r="E43" s="73"/>
      <c r="F43" s="73"/>
      <c r="G43" s="73"/>
      <c r="H43" s="73"/>
      <c r="I43" s="73"/>
      <c r="J43" s="73"/>
      <c r="K43" s="73"/>
      <c r="L43" s="77"/>
      <c r="M43" s="73"/>
      <c r="N43" s="73"/>
      <c r="O43" s="73"/>
      <c r="P43" s="73"/>
      <c r="Q43" s="73"/>
      <c r="R43" s="75"/>
      <c r="S43" s="75"/>
      <c r="T43" s="73"/>
      <c r="U43" s="75"/>
      <c r="V43" s="73"/>
      <c r="W43" s="73"/>
      <c r="X43" s="73"/>
      <c r="Y43" s="73"/>
      <c r="Z43" s="75"/>
    </row>
    <row r="44" spans="1:26" s="76" customFormat="1" ht="17" customHeight="1" x14ac:dyDescent="0.45">
      <c r="A44" s="73"/>
      <c r="B44" s="73"/>
      <c r="C44" s="73"/>
      <c r="D44" s="73"/>
      <c r="E44" s="73"/>
      <c r="F44" s="73"/>
      <c r="G44" s="73"/>
      <c r="H44" s="73"/>
      <c r="I44" s="73"/>
      <c r="J44" s="73"/>
      <c r="K44" s="73"/>
      <c r="L44" s="73"/>
      <c r="M44" s="73"/>
      <c r="N44" s="73"/>
      <c r="O44" s="73"/>
      <c r="P44" s="73"/>
      <c r="Q44" s="73"/>
      <c r="R44" s="73"/>
      <c r="S44" s="73"/>
      <c r="T44" s="73"/>
      <c r="U44" s="73"/>
      <c r="V44" s="73"/>
      <c r="W44" s="73"/>
      <c r="X44" s="73"/>
      <c r="Y44" s="73"/>
      <c r="Z44" s="73"/>
    </row>
  </sheetData>
  <sheetProtection algorithmName="SHA-512" hashValue="WmUM4Ox1vHWQ1eTcrTTXRHAwgqxBb72yZecuS5jD6Jp/pA8dzgUS9m+QaA6BYDvrCeeYox7UddEO+lW2YS12gQ==" saltValue="VhyUrTG23k/KCzPH3vIhVg==" spinCount="100000" sheet="1" objects="1" scenarios="1"/>
  <mergeCells count="11">
    <mergeCell ref="I24:J24"/>
    <mergeCell ref="P24:Q24"/>
    <mergeCell ref="X24:Y24"/>
    <mergeCell ref="C24:D24"/>
    <mergeCell ref="E24:F24"/>
    <mergeCell ref="L24:M24"/>
    <mergeCell ref="N24:O24"/>
    <mergeCell ref="G24:H24"/>
    <mergeCell ref="V24:W24"/>
    <mergeCell ref="T24:U24"/>
    <mergeCell ref="R24:S24"/>
  </mergeCells>
  <hyperlinks>
    <hyperlink ref="O1" location="inhopg!A1" display="Terug naar inhoudsopgave" xr:uid="{532C1E95-7E9A-44BF-ADB9-17855776534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3"/>
  </sheetPr>
  <dimension ref="A1:AB32"/>
  <sheetViews>
    <sheetView zoomScale="90" zoomScaleNormal="90" workbookViewId="0"/>
  </sheetViews>
  <sheetFormatPr defaultColWidth="9.23046875" defaultRowHeight="17" x14ac:dyDescent="0.5"/>
  <cols>
    <col min="1" max="1" width="4.69140625" style="22" customWidth="1"/>
    <col min="2" max="2" width="33" style="22" customWidth="1"/>
    <col min="3" max="18" width="6" style="22" customWidth="1"/>
    <col min="19" max="19" width="7.15234375" style="22" customWidth="1"/>
    <col min="20" max="20" width="7.3828125" style="22" bestFit="1" customWidth="1"/>
    <col min="21" max="21" width="4.69140625" style="6" customWidth="1"/>
    <col min="22" max="22" width="16.53515625" style="6" customWidth="1"/>
    <col min="23" max="23" width="4.69140625" style="6" customWidth="1"/>
    <col min="24" max="28" width="9.23046875" style="6" customWidth="1"/>
    <col min="29" max="29" width="9.23046875" style="22" customWidth="1"/>
    <col min="30" max="16384" width="9.23046875" style="22"/>
  </cols>
  <sheetData>
    <row r="1" spans="1:23" s="6" customFormat="1" ht="17.149999999999999" customHeight="1" x14ac:dyDescent="0.5">
      <c r="J1" s="7"/>
      <c r="L1" s="7"/>
      <c r="N1" s="7"/>
      <c r="P1" s="8"/>
      <c r="W1" s="81" t="s">
        <v>128</v>
      </c>
    </row>
    <row r="2" spans="1:23" s="6" customFormat="1" ht="17.149999999999999" customHeight="1" x14ac:dyDescent="0.5">
      <c r="J2" s="7"/>
      <c r="L2" s="7"/>
      <c r="N2" s="7"/>
      <c r="P2" s="8"/>
    </row>
    <row r="3" spans="1:23" s="6" customFormat="1" ht="17.149999999999999" customHeight="1" x14ac:dyDescent="0.5">
      <c r="J3" s="7"/>
      <c r="L3" s="7"/>
      <c r="N3" s="7"/>
      <c r="P3" s="8"/>
    </row>
    <row r="4" spans="1:23" x14ac:dyDescent="0.5">
      <c r="A4" s="2"/>
      <c r="B4" s="2"/>
      <c r="C4" s="2"/>
      <c r="D4" s="2"/>
      <c r="E4" s="2"/>
      <c r="F4" s="2"/>
      <c r="G4" s="2"/>
      <c r="H4" s="2"/>
      <c r="I4" s="2"/>
      <c r="J4" s="2"/>
      <c r="K4" s="2"/>
      <c r="L4" s="2"/>
      <c r="M4" s="2"/>
      <c r="N4" s="2"/>
      <c r="O4" s="2"/>
      <c r="P4" s="2"/>
      <c r="Q4" s="2"/>
      <c r="R4" s="2"/>
      <c r="S4" s="2"/>
      <c r="T4" s="2"/>
      <c r="U4" s="1"/>
      <c r="V4" s="1"/>
      <c r="W4" s="1"/>
    </row>
    <row r="5" spans="1:23" ht="19" x14ac:dyDescent="0.5">
      <c r="A5" s="2"/>
      <c r="B5" s="16" t="s">
        <v>86</v>
      </c>
      <c r="C5" s="16"/>
      <c r="D5" s="16"/>
      <c r="E5" s="16"/>
      <c r="F5" s="16"/>
      <c r="G5" s="16"/>
      <c r="H5" s="16"/>
      <c r="I5" s="16"/>
      <c r="J5" s="16"/>
      <c r="K5" s="16"/>
      <c r="L5" s="16"/>
      <c r="M5" s="16"/>
      <c r="N5" s="16"/>
      <c r="O5" s="16"/>
      <c r="P5" s="16"/>
      <c r="Q5" s="16"/>
      <c r="R5" s="16"/>
      <c r="S5" s="16"/>
      <c r="T5" s="16"/>
      <c r="U5" s="1"/>
      <c r="V5" s="16" t="s">
        <v>87</v>
      </c>
      <c r="W5" s="1"/>
    </row>
    <row r="6" spans="1:23" x14ac:dyDescent="0.5">
      <c r="A6" s="2"/>
      <c r="B6" s="2"/>
      <c r="C6" s="2"/>
      <c r="D6" s="2"/>
      <c r="E6" s="2"/>
      <c r="F6" s="2"/>
      <c r="G6" s="2"/>
      <c r="H6" s="2"/>
      <c r="I6" s="2"/>
      <c r="J6" s="2"/>
      <c r="K6" s="2"/>
      <c r="L6" s="2"/>
      <c r="M6" s="2"/>
      <c r="N6" s="2"/>
      <c r="O6" s="2"/>
      <c r="P6" s="2"/>
      <c r="Q6" s="2"/>
      <c r="R6" s="2"/>
      <c r="S6" s="2"/>
      <c r="T6" s="2"/>
      <c r="U6" s="1"/>
      <c r="V6" s="1"/>
      <c r="W6" s="1"/>
    </row>
    <row r="7" spans="1:23" ht="17.149999999999999" customHeight="1" x14ac:dyDescent="0.5">
      <c r="A7" s="2"/>
      <c r="B7" s="9" t="s">
        <v>59</v>
      </c>
      <c r="C7" s="10">
        <v>2008</v>
      </c>
      <c r="D7" s="10">
        <v>2009</v>
      </c>
      <c r="E7" s="10">
        <v>2010</v>
      </c>
      <c r="F7" s="10">
        <v>2011</v>
      </c>
      <c r="G7" s="10">
        <v>2012</v>
      </c>
      <c r="H7" s="10">
        <v>2013</v>
      </c>
      <c r="I7" s="10">
        <v>2014</v>
      </c>
      <c r="J7" s="10">
        <v>2015</v>
      </c>
      <c r="K7" s="10">
        <v>2016</v>
      </c>
      <c r="L7" s="10">
        <v>2017</v>
      </c>
      <c r="M7" s="10">
        <v>2018</v>
      </c>
      <c r="N7" s="10">
        <v>2019</v>
      </c>
      <c r="O7" s="10">
        <v>2020</v>
      </c>
      <c r="P7" s="10">
        <v>2021</v>
      </c>
      <c r="Q7" s="10">
        <v>2022</v>
      </c>
      <c r="R7" s="10">
        <v>2023</v>
      </c>
      <c r="S7" s="10">
        <v>2024</v>
      </c>
      <c r="T7" s="10" t="s">
        <v>99</v>
      </c>
      <c r="U7" s="1"/>
      <c r="V7" s="66">
        <v>2025</v>
      </c>
      <c r="W7" s="1"/>
    </row>
    <row r="8" spans="1:23" x14ac:dyDescent="0.5">
      <c r="A8" s="2"/>
      <c r="B8" s="26" t="s">
        <v>33</v>
      </c>
      <c r="C8" s="23">
        <v>0.2</v>
      </c>
      <c r="D8" s="23">
        <v>0.26</v>
      </c>
      <c r="E8" s="23">
        <v>0.24</v>
      </c>
      <c r="F8" s="23">
        <v>0.23</v>
      </c>
      <c r="G8" s="23">
        <v>0.21</v>
      </c>
      <c r="H8" s="23">
        <v>0.21</v>
      </c>
      <c r="I8" s="23">
        <v>0.2</v>
      </c>
      <c r="J8" s="23">
        <v>0.2</v>
      </c>
      <c r="K8" s="23">
        <v>0.2</v>
      </c>
      <c r="L8" s="23">
        <v>0.2</v>
      </c>
      <c r="M8" s="23">
        <v>0.2</v>
      </c>
      <c r="N8" s="23">
        <v>0.21451666837085778</v>
      </c>
      <c r="O8" s="23">
        <v>0.28734655055578878</v>
      </c>
      <c r="P8" s="23">
        <v>0.24425355786131425</v>
      </c>
      <c r="Q8" s="23">
        <v>0.22590699746827128</v>
      </c>
      <c r="R8" s="23">
        <v>0.19628406172697344</v>
      </c>
      <c r="S8" s="23">
        <v>0.18663434352609887</v>
      </c>
      <c r="T8" s="61">
        <v>0.19746914437073329</v>
      </c>
      <c r="U8" s="1"/>
      <c r="V8" s="12">
        <v>172138</v>
      </c>
      <c r="W8" s="1"/>
    </row>
    <row r="9" spans="1:23" x14ac:dyDescent="0.5">
      <c r="A9" s="2"/>
      <c r="B9" s="26" t="s">
        <v>38</v>
      </c>
      <c r="C9" s="23">
        <v>0.16</v>
      </c>
      <c r="D9" s="23">
        <v>0.15</v>
      </c>
      <c r="E9" s="23">
        <v>0.15</v>
      </c>
      <c r="F9" s="23">
        <v>0.17</v>
      </c>
      <c r="G9" s="23">
        <v>0.19</v>
      </c>
      <c r="H9" s="23">
        <v>0.2</v>
      </c>
      <c r="I9" s="23">
        <v>0.2</v>
      </c>
      <c r="J9" s="23">
        <v>0.22</v>
      </c>
      <c r="K9" s="23">
        <v>0.21</v>
      </c>
      <c r="L9" s="23">
        <v>0.21</v>
      </c>
      <c r="M9" s="23">
        <v>0.21</v>
      </c>
      <c r="N9" s="23">
        <v>0.20731346707088238</v>
      </c>
      <c r="O9" s="23">
        <v>0.14692822389726312</v>
      </c>
      <c r="P9" s="23">
        <v>0.12581882784298162</v>
      </c>
      <c r="Q9" s="23">
        <v>0.13221250094965495</v>
      </c>
      <c r="R9" s="23">
        <v>0.14305335695566096</v>
      </c>
      <c r="S9" s="23">
        <v>0.14129830019643688</v>
      </c>
      <c r="T9" s="61">
        <v>0.14368358683569629</v>
      </c>
      <c r="U9" s="1"/>
      <c r="V9" s="12">
        <v>125252</v>
      </c>
      <c r="W9" s="1"/>
    </row>
    <row r="10" spans="1:23" x14ac:dyDescent="0.5">
      <c r="A10" s="2"/>
      <c r="B10" s="26" t="s">
        <v>37</v>
      </c>
      <c r="C10" s="23">
        <v>0.08</v>
      </c>
      <c r="D10" s="23">
        <v>7.0000000000000007E-2</v>
      </c>
      <c r="E10" s="23">
        <v>0.08</v>
      </c>
      <c r="F10" s="23">
        <v>0.08</v>
      </c>
      <c r="G10" s="23">
        <v>0.08</v>
      </c>
      <c r="H10" s="23">
        <v>0.08</v>
      </c>
      <c r="I10" s="23">
        <v>0.08</v>
      </c>
      <c r="J10" s="23">
        <v>0.08</v>
      </c>
      <c r="K10" s="23">
        <v>0.09</v>
      </c>
      <c r="L10" s="23">
        <v>0.1</v>
      </c>
      <c r="M10" s="23">
        <v>0.1</v>
      </c>
      <c r="N10" s="23">
        <v>0.10393308885099749</v>
      </c>
      <c r="O10" s="23">
        <v>0.1102327501659266</v>
      </c>
      <c r="P10" s="23">
        <v>0.13002400257035399</v>
      </c>
      <c r="Q10" s="23">
        <v>0.13911572238454761</v>
      </c>
      <c r="R10" s="23">
        <v>0.13961683548676654</v>
      </c>
      <c r="S10" s="23">
        <v>0.14332057818301558</v>
      </c>
      <c r="T10" s="61">
        <v>0.1379959872482136</v>
      </c>
      <c r="U10" s="1"/>
      <c r="V10" s="12">
        <v>120294</v>
      </c>
      <c r="W10" s="1"/>
    </row>
    <row r="11" spans="1:23" x14ac:dyDescent="0.5">
      <c r="A11" s="2"/>
      <c r="B11" s="26" t="s">
        <v>44</v>
      </c>
      <c r="C11" s="23">
        <v>0.18</v>
      </c>
      <c r="D11" s="23">
        <v>0.18</v>
      </c>
      <c r="E11" s="23">
        <v>0.18</v>
      </c>
      <c r="F11" s="23">
        <v>0.19</v>
      </c>
      <c r="G11" s="23">
        <v>0.17</v>
      </c>
      <c r="H11" s="23">
        <v>0.17</v>
      </c>
      <c r="I11" s="23">
        <v>0.16</v>
      </c>
      <c r="J11" s="23">
        <v>0.15</v>
      </c>
      <c r="K11" s="23">
        <v>0.16</v>
      </c>
      <c r="L11" s="23">
        <v>0.16</v>
      </c>
      <c r="M11" s="23">
        <v>0.15</v>
      </c>
      <c r="N11" s="23">
        <v>0.14326397736097254</v>
      </c>
      <c r="O11" s="23">
        <v>0.14474548339950075</v>
      </c>
      <c r="P11" s="23">
        <v>0.15990058777947874</v>
      </c>
      <c r="Q11" s="23">
        <v>0.15540872122032201</v>
      </c>
      <c r="R11" s="23">
        <v>0.14364437760392459</v>
      </c>
      <c r="S11" s="23">
        <v>0.12214400072670292</v>
      </c>
      <c r="T11" s="61">
        <v>0.12003611247176563</v>
      </c>
      <c r="U11" s="1"/>
      <c r="V11" s="12">
        <v>104638</v>
      </c>
      <c r="W11" s="1"/>
    </row>
    <row r="12" spans="1:23" x14ac:dyDescent="0.5">
      <c r="A12" s="2"/>
      <c r="B12" s="26" t="s">
        <v>54</v>
      </c>
      <c r="C12" s="23">
        <v>0.04</v>
      </c>
      <c r="D12" s="23">
        <v>0.04</v>
      </c>
      <c r="E12" s="23">
        <v>0.04</v>
      </c>
      <c r="F12" s="23">
        <v>0.04</v>
      </c>
      <c r="G12" s="23">
        <v>0.04</v>
      </c>
      <c r="H12" s="23">
        <v>0.04</v>
      </c>
      <c r="I12" s="23">
        <v>0.04</v>
      </c>
      <c r="J12" s="23">
        <v>0.04</v>
      </c>
      <c r="K12" s="23">
        <v>0.04</v>
      </c>
      <c r="L12" s="23">
        <v>0.04</v>
      </c>
      <c r="M12" s="23">
        <v>0.05</v>
      </c>
      <c r="N12" s="23">
        <v>4.5763058479548334E-2</v>
      </c>
      <c r="O12" s="23">
        <v>4.2566052723722193E-2</v>
      </c>
      <c r="P12" s="23">
        <v>4.658199618226834E-2</v>
      </c>
      <c r="Q12" s="23">
        <v>4.6078284420115023E-2</v>
      </c>
      <c r="R12" s="23">
        <v>6.5692083791744307E-2</v>
      </c>
      <c r="S12" s="23">
        <v>6.3306044124493296E-2</v>
      </c>
      <c r="T12" s="61">
        <v>6.0707497008790655E-2</v>
      </c>
      <c r="U12" s="1"/>
      <c r="V12" s="12">
        <v>52920</v>
      </c>
      <c r="W12" s="1"/>
    </row>
    <row r="13" spans="1:23" x14ac:dyDescent="0.5">
      <c r="A13" s="2"/>
      <c r="B13" s="26" t="s">
        <v>53</v>
      </c>
      <c r="C13" s="23">
        <v>0.03</v>
      </c>
      <c r="D13" s="23">
        <v>0.03</v>
      </c>
      <c r="E13" s="23">
        <v>0.03</v>
      </c>
      <c r="F13" s="23">
        <v>0.03</v>
      </c>
      <c r="G13" s="23">
        <v>0.03</v>
      </c>
      <c r="H13" s="23">
        <v>0.03</v>
      </c>
      <c r="I13" s="23">
        <v>0.03</v>
      </c>
      <c r="J13" s="23">
        <v>0.03</v>
      </c>
      <c r="K13" s="23">
        <v>0.03</v>
      </c>
      <c r="L13" s="23">
        <v>0.04</v>
      </c>
      <c r="M13" s="23">
        <v>0.04</v>
      </c>
      <c r="N13" s="23">
        <v>3.6774601841079113E-2</v>
      </c>
      <c r="O13" s="23">
        <v>3.2408383256481592E-2</v>
      </c>
      <c r="P13" s="23">
        <v>4.2726465196272996E-2</v>
      </c>
      <c r="Q13" s="23">
        <v>6.1868222800342494E-2</v>
      </c>
      <c r="R13" s="23">
        <v>6.0368735840130305E-2</v>
      </c>
      <c r="S13" s="23">
        <v>4.6102487822048621E-2</v>
      </c>
      <c r="T13" s="61">
        <v>4.5870180940920317E-2</v>
      </c>
      <c r="U13" s="1"/>
      <c r="V13" s="12">
        <v>39986</v>
      </c>
      <c r="W13" s="1"/>
    </row>
    <row r="14" spans="1:23" x14ac:dyDescent="0.5">
      <c r="A14" s="2"/>
      <c r="B14" s="26" t="s">
        <v>41</v>
      </c>
      <c r="C14" s="23">
        <v>0.04</v>
      </c>
      <c r="D14" s="23">
        <v>0.04</v>
      </c>
      <c r="E14" s="23">
        <v>0.04</v>
      </c>
      <c r="F14" s="23">
        <v>0.04</v>
      </c>
      <c r="G14" s="23">
        <v>0.05</v>
      </c>
      <c r="H14" s="23">
        <v>0.05</v>
      </c>
      <c r="I14" s="23">
        <v>0.05</v>
      </c>
      <c r="J14" s="23">
        <v>0.05</v>
      </c>
      <c r="K14" s="23">
        <v>0.05</v>
      </c>
      <c r="L14" s="23">
        <v>0.04</v>
      </c>
      <c r="M14" s="23">
        <v>0.04</v>
      </c>
      <c r="N14" s="23">
        <v>3.85239309885506E-2</v>
      </c>
      <c r="O14" s="23">
        <v>3.1344014186942229E-2</v>
      </c>
      <c r="P14" s="23">
        <v>3.2027366710135889E-2</v>
      </c>
      <c r="Q14" s="23">
        <v>3.0290399347869385E-2</v>
      </c>
      <c r="R14" s="23">
        <v>3.3538340730340586E-2</v>
      </c>
      <c r="S14" s="23">
        <v>3.6119406374547233E-2</v>
      </c>
      <c r="T14" s="61">
        <v>3.7785025254639962E-2</v>
      </c>
      <c r="U14" s="1"/>
      <c r="V14" s="12">
        <v>32938</v>
      </c>
      <c r="W14" s="1"/>
    </row>
    <row r="15" spans="1:23" x14ac:dyDescent="0.5">
      <c r="A15" s="2"/>
      <c r="B15" s="26" t="s">
        <v>55</v>
      </c>
      <c r="C15" s="23">
        <v>0.02</v>
      </c>
      <c r="D15" s="23">
        <v>0.02</v>
      </c>
      <c r="E15" s="23">
        <v>0.02</v>
      </c>
      <c r="F15" s="23">
        <v>0.02</v>
      </c>
      <c r="G15" s="23">
        <v>0.02</v>
      </c>
      <c r="H15" s="23">
        <v>0.02</v>
      </c>
      <c r="I15" s="23">
        <v>0.02</v>
      </c>
      <c r="J15" s="23">
        <v>0.03</v>
      </c>
      <c r="K15" s="23">
        <v>0.03</v>
      </c>
      <c r="L15" s="23">
        <v>0.03</v>
      </c>
      <c r="M15" s="23">
        <v>0.03</v>
      </c>
      <c r="N15" s="23">
        <v>2.8206205282255502E-2</v>
      </c>
      <c r="O15" s="23">
        <v>2.6689359270724276E-2</v>
      </c>
      <c r="P15" s="23">
        <v>3.037175634556142E-2</v>
      </c>
      <c r="Q15" s="23">
        <v>3.3331348468950903E-2</v>
      </c>
      <c r="R15" s="23">
        <v>3.0427851778680803E-2</v>
      </c>
      <c r="S15" s="23">
        <v>2.7073090417740635E-2</v>
      </c>
      <c r="T15" s="61">
        <v>3.7368607616427733E-2</v>
      </c>
      <c r="U15" s="1"/>
      <c r="V15" s="12">
        <v>32575</v>
      </c>
      <c r="W15" s="1"/>
    </row>
    <row r="16" spans="1:23" x14ac:dyDescent="0.5">
      <c r="A16" s="2"/>
      <c r="B16" s="26" t="s">
        <v>43</v>
      </c>
      <c r="C16" s="23">
        <v>0.04</v>
      </c>
      <c r="D16" s="23">
        <v>0.04</v>
      </c>
      <c r="E16" s="23">
        <v>0.04</v>
      </c>
      <c r="F16" s="23">
        <v>0.04</v>
      </c>
      <c r="G16" s="23">
        <v>0.04</v>
      </c>
      <c r="H16" s="23">
        <v>0.04</v>
      </c>
      <c r="I16" s="23">
        <v>0.04</v>
      </c>
      <c r="J16" s="23">
        <v>0.03</v>
      </c>
      <c r="K16" s="23">
        <v>0.03</v>
      </c>
      <c r="L16" s="23">
        <v>0.03</v>
      </c>
      <c r="M16" s="23">
        <v>0.03</v>
      </c>
      <c r="N16" s="23">
        <v>3.0972521990974236E-2</v>
      </c>
      <c r="O16" s="23">
        <v>2.9744847565277528E-2</v>
      </c>
      <c r="P16" s="23">
        <v>3.5312127912910357E-2</v>
      </c>
      <c r="Q16" s="23">
        <v>3.3967873943316379E-2</v>
      </c>
      <c r="R16" s="23">
        <v>2.812758831665943E-2</v>
      </c>
      <c r="S16" s="23">
        <v>2.2696976234543368E-2</v>
      </c>
      <c r="T16" s="61">
        <v>2.285134808040646E-2</v>
      </c>
      <c r="U16" s="1"/>
      <c r="V16" s="12">
        <v>19920</v>
      </c>
      <c r="W16" s="1"/>
    </row>
    <row r="17" spans="1:23" x14ac:dyDescent="0.5">
      <c r="A17" s="2"/>
      <c r="B17" s="26" t="s">
        <v>56</v>
      </c>
      <c r="C17" s="23">
        <v>0.01</v>
      </c>
      <c r="D17" s="23">
        <v>0.01</v>
      </c>
      <c r="E17" s="23">
        <v>0.01</v>
      </c>
      <c r="F17" s="23">
        <v>0.01</v>
      </c>
      <c r="G17" s="23">
        <v>0.01</v>
      </c>
      <c r="H17" s="23">
        <v>0.01</v>
      </c>
      <c r="I17" s="23">
        <v>0.01</v>
      </c>
      <c r="J17" s="23">
        <v>0.01</v>
      </c>
      <c r="K17" s="23">
        <v>0.01</v>
      </c>
      <c r="L17" s="23">
        <v>0.02</v>
      </c>
      <c r="M17" s="23">
        <v>0.02</v>
      </c>
      <c r="N17" s="23">
        <v>1.9002191497652362E-2</v>
      </c>
      <c r="O17" s="23">
        <v>2.0944205111410354E-2</v>
      </c>
      <c r="P17" s="23">
        <v>2.503071195025609E-2</v>
      </c>
      <c r="Q17" s="23">
        <v>2.4329646276633973E-2</v>
      </c>
      <c r="R17" s="23">
        <v>2.0269510965097871E-2</v>
      </c>
      <c r="S17" s="23">
        <v>1.9774267903575605E-2</v>
      </c>
      <c r="T17" s="61">
        <v>2.0370049591555098E-2</v>
      </c>
      <c r="U17" s="1"/>
      <c r="V17" s="12">
        <v>17757</v>
      </c>
      <c r="W17" s="1"/>
    </row>
    <row r="18" spans="1:23" x14ac:dyDescent="0.5">
      <c r="A18" s="2"/>
      <c r="B18" s="26" t="s">
        <v>42</v>
      </c>
      <c r="C18" s="23">
        <v>0.03</v>
      </c>
      <c r="D18" s="23">
        <v>0.03</v>
      </c>
      <c r="E18" s="23">
        <v>0.03</v>
      </c>
      <c r="F18" s="23">
        <v>0.04</v>
      </c>
      <c r="G18" s="23">
        <v>0.05</v>
      </c>
      <c r="H18" s="23">
        <v>0.05</v>
      </c>
      <c r="I18" s="23">
        <v>0.05</v>
      </c>
      <c r="J18" s="23">
        <v>0.06</v>
      </c>
      <c r="K18" s="23">
        <v>0.05</v>
      </c>
      <c r="L18" s="23">
        <v>0.04</v>
      </c>
      <c r="M18" s="23">
        <v>0.04</v>
      </c>
      <c r="N18" s="23">
        <v>3.6637805959878735E-2</v>
      </c>
      <c r="O18" s="23">
        <v>2.6928014855874673E-2</v>
      </c>
      <c r="P18" s="23">
        <v>2.5206478804029406E-2</v>
      </c>
      <c r="Q18" s="23">
        <v>2.2602814263919888E-2</v>
      </c>
      <c r="R18" s="23">
        <v>2.279175401332155E-2</v>
      </c>
      <c r="S18" s="23">
        <v>1.9689107404421532E-2</v>
      </c>
      <c r="T18" s="61">
        <v>1.8933810244332761E-2</v>
      </c>
      <c r="U18" s="1"/>
      <c r="V18" s="12">
        <v>16505</v>
      </c>
      <c r="W18" s="1"/>
    </row>
    <row r="19" spans="1:23" x14ac:dyDescent="0.5">
      <c r="A19" s="2"/>
      <c r="B19" s="26" t="s">
        <v>36</v>
      </c>
      <c r="C19" s="23">
        <v>0.01</v>
      </c>
      <c r="D19" s="23">
        <v>0.01</v>
      </c>
      <c r="E19" s="23">
        <v>0.01</v>
      </c>
      <c r="F19" s="23">
        <v>0.02</v>
      </c>
      <c r="G19" s="23">
        <v>0.02</v>
      </c>
      <c r="H19" s="23">
        <v>0.02</v>
      </c>
      <c r="I19" s="23">
        <v>0.02</v>
      </c>
      <c r="J19" s="23">
        <v>0.01</v>
      </c>
      <c r="K19" s="23">
        <v>0.02</v>
      </c>
      <c r="L19" s="23">
        <v>0.02</v>
      </c>
      <c r="M19" s="23">
        <v>0.02</v>
      </c>
      <c r="N19" s="23">
        <v>2.3017634232685647E-2</v>
      </c>
      <c r="O19" s="23">
        <v>2.8422660783312924E-2</v>
      </c>
      <c r="P19" s="23">
        <v>2.8706696150138912E-2</v>
      </c>
      <c r="Q19" s="23">
        <v>2.1296910387479748E-2</v>
      </c>
      <c r="R19" s="23">
        <v>1.4534113406595845E-2</v>
      </c>
      <c r="S19" s="23">
        <v>1.2099603719810602E-2</v>
      </c>
      <c r="T19" s="61">
        <v>1.2196562891108507E-2</v>
      </c>
      <c r="U19" s="1"/>
      <c r="V19" s="12">
        <v>10632</v>
      </c>
      <c r="W19" s="1"/>
    </row>
    <row r="20" spans="1:23" x14ac:dyDescent="0.5">
      <c r="A20" s="2"/>
      <c r="B20" s="26" t="s">
        <v>34</v>
      </c>
      <c r="C20" s="23">
        <v>0.02</v>
      </c>
      <c r="D20" s="23">
        <v>0.02</v>
      </c>
      <c r="E20" s="23">
        <v>0.02</v>
      </c>
      <c r="F20" s="23">
        <v>0.02</v>
      </c>
      <c r="G20" s="23">
        <v>0.02</v>
      </c>
      <c r="H20" s="23">
        <v>0.02</v>
      </c>
      <c r="I20" s="23">
        <v>0.02</v>
      </c>
      <c r="J20" s="23">
        <v>0.03</v>
      </c>
      <c r="K20" s="23">
        <v>0.02</v>
      </c>
      <c r="L20" s="23">
        <v>0.02</v>
      </c>
      <c r="M20" s="23">
        <v>0.02</v>
      </c>
      <c r="N20" s="23">
        <v>1.4754610297551768E-2</v>
      </c>
      <c r="O20" s="23">
        <v>1.1028675252461026E-2</v>
      </c>
      <c r="P20" s="23">
        <v>1.2324469391997883E-2</v>
      </c>
      <c r="Q20" s="23">
        <v>1.2424566598017737E-2</v>
      </c>
      <c r="R20" s="57" t="s">
        <v>51</v>
      </c>
      <c r="S20" s="57" t="s">
        <v>51</v>
      </c>
      <c r="T20" s="57" t="s">
        <v>51</v>
      </c>
      <c r="U20" s="1"/>
      <c r="V20" s="12">
        <v>6308</v>
      </c>
      <c r="W20" s="1"/>
    </row>
    <row r="21" spans="1:23" x14ac:dyDescent="0.5">
      <c r="A21" s="2"/>
      <c r="B21" s="26" t="s">
        <v>17</v>
      </c>
      <c r="C21" s="23">
        <v>0.01</v>
      </c>
      <c r="D21" s="23">
        <v>0.01</v>
      </c>
      <c r="E21" s="23">
        <v>0.01</v>
      </c>
      <c r="F21" s="23">
        <v>0.01</v>
      </c>
      <c r="G21" s="23">
        <v>0.01</v>
      </c>
      <c r="H21" s="23">
        <v>0.01</v>
      </c>
      <c r="I21" s="23">
        <v>0.01</v>
      </c>
      <c r="J21" s="23">
        <v>0.01</v>
      </c>
      <c r="K21" s="23">
        <v>0.01</v>
      </c>
      <c r="L21" s="23">
        <v>0.01</v>
      </c>
      <c r="M21" s="23">
        <v>0.01</v>
      </c>
      <c r="N21" s="23" t="s">
        <v>51</v>
      </c>
      <c r="O21" s="23" t="s">
        <v>51</v>
      </c>
      <c r="P21" s="23" t="s">
        <v>51</v>
      </c>
      <c r="Q21" s="23" t="s">
        <v>51</v>
      </c>
      <c r="R21" s="58" t="s">
        <v>51</v>
      </c>
      <c r="S21" s="57" t="s">
        <v>51</v>
      </c>
      <c r="T21" s="57" t="s">
        <v>51</v>
      </c>
      <c r="U21" s="1"/>
      <c r="V21" s="12">
        <v>1409</v>
      </c>
      <c r="W21" s="1"/>
    </row>
    <row r="22" spans="1:23" x14ac:dyDescent="0.5">
      <c r="A22" s="2"/>
      <c r="B22" s="26" t="s">
        <v>32</v>
      </c>
      <c r="C22" s="24" t="s">
        <v>51</v>
      </c>
      <c r="D22" s="24" t="s">
        <v>51</v>
      </c>
      <c r="E22" s="24" t="s">
        <v>51</v>
      </c>
      <c r="F22" s="24" t="s">
        <v>51</v>
      </c>
      <c r="G22" s="24" t="s">
        <v>51</v>
      </c>
      <c r="H22" s="24" t="s">
        <v>51</v>
      </c>
      <c r="I22" s="24" t="s">
        <v>51</v>
      </c>
      <c r="J22" s="24" t="s">
        <v>51</v>
      </c>
      <c r="K22" s="24" t="s">
        <v>51</v>
      </c>
      <c r="L22" s="24" t="s">
        <v>51</v>
      </c>
      <c r="M22" s="24" t="s">
        <v>51</v>
      </c>
      <c r="N22" s="24" t="s">
        <v>51</v>
      </c>
      <c r="O22" s="24" t="s">
        <v>51</v>
      </c>
      <c r="P22" s="24" t="s">
        <v>51</v>
      </c>
      <c r="Q22" s="24" t="s">
        <v>51</v>
      </c>
      <c r="R22" s="57" t="s">
        <v>51</v>
      </c>
      <c r="S22" s="57" t="s">
        <v>51</v>
      </c>
      <c r="T22" s="57" t="s">
        <v>51</v>
      </c>
      <c r="U22" s="1"/>
      <c r="V22" s="12">
        <v>150</v>
      </c>
      <c r="W22" s="1"/>
    </row>
    <row r="23" spans="1:23" x14ac:dyDescent="0.5">
      <c r="A23" s="2"/>
      <c r="B23" s="26" t="s">
        <v>57</v>
      </c>
      <c r="C23" s="23" t="s">
        <v>51</v>
      </c>
      <c r="D23" s="23" t="s">
        <v>51</v>
      </c>
      <c r="E23" s="23" t="s">
        <v>51</v>
      </c>
      <c r="F23" s="23" t="s">
        <v>51</v>
      </c>
      <c r="G23" s="23" t="s">
        <v>51</v>
      </c>
      <c r="H23" s="23" t="s">
        <v>51</v>
      </c>
      <c r="I23" s="23" t="s">
        <v>51</v>
      </c>
      <c r="J23" s="23" t="s">
        <v>51</v>
      </c>
      <c r="K23" s="23" t="s">
        <v>51</v>
      </c>
      <c r="L23" s="23" t="s">
        <v>51</v>
      </c>
      <c r="M23" s="23" t="s">
        <v>51</v>
      </c>
      <c r="N23" s="23" t="s">
        <v>51</v>
      </c>
      <c r="O23" s="23" t="s">
        <v>51</v>
      </c>
      <c r="P23" s="23" t="s">
        <v>51</v>
      </c>
      <c r="Q23" s="23" t="s">
        <v>51</v>
      </c>
      <c r="R23" s="58" t="s">
        <v>51</v>
      </c>
      <c r="S23" s="57" t="s">
        <v>51</v>
      </c>
      <c r="T23" s="57" t="s">
        <v>51</v>
      </c>
      <c r="U23" s="1"/>
      <c r="V23" s="12">
        <v>1431</v>
      </c>
      <c r="W23" s="1"/>
    </row>
    <row r="24" spans="1:23" x14ac:dyDescent="0.5">
      <c r="A24" s="2"/>
      <c r="B24" s="26" t="s">
        <v>35</v>
      </c>
      <c r="C24" s="23" t="s">
        <v>51</v>
      </c>
      <c r="D24" s="23" t="s">
        <v>51</v>
      </c>
      <c r="E24" s="23" t="s">
        <v>51</v>
      </c>
      <c r="F24" s="23" t="s">
        <v>51</v>
      </c>
      <c r="G24" s="23" t="s">
        <v>51</v>
      </c>
      <c r="H24" s="23" t="s">
        <v>51</v>
      </c>
      <c r="I24" s="23" t="s">
        <v>51</v>
      </c>
      <c r="J24" s="23" t="s">
        <v>51</v>
      </c>
      <c r="K24" s="23" t="s">
        <v>51</v>
      </c>
      <c r="L24" s="23" t="s">
        <v>51</v>
      </c>
      <c r="M24" s="23" t="s">
        <v>51</v>
      </c>
      <c r="N24" s="23" t="s">
        <v>52</v>
      </c>
      <c r="O24" s="23" t="s">
        <v>51</v>
      </c>
      <c r="P24" s="23" t="s">
        <v>51</v>
      </c>
      <c r="Q24" s="23" t="s">
        <v>51</v>
      </c>
      <c r="R24" s="58" t="s">
        <v>51</v>
      </c>
      <c r="S24" s="57" t="s">
        <v>51</v>
      </c>
      <c r="T24" s="57" t="s">
        <v>51</v>
      </c>
      <c r="U24" s="1"/>
      <c r="V24" s="12">
        <v>396</v>
      </c>
      <c r="W24" s="1"/>
    </row>
    <row r="25" spans="1:23" x14ac:dyDescent="0.5">
      <c r="A25" s="2"/>
      <c r="B25" s="26" t="s">
        <v>40</v>
      </c>
      <c r="C25" s="23"/>
      <c r="D25" s="23"/>
      <c r="E25" s="23"/>
      <c r="F25" s="23"/>
      <c r="G25" s="23"/>
      <c r="H25" s="23"/>
      <c r="I25" s="23" t="s">
        <v>51</v>
      </c>
      <c r="J25" s="23" t="s">
        <v>51</v>
      </c>
      <c r="K25" s="23" t="s">
        <v>51</v>
      </c>
      <c r="L25" s="23">
        <v>0</v>
      </c>
      <c r="M25" s="23" t="s">
        <v>51</v>
      </c>
      <c r="N25" s="23" t="s">
        <v>51</v>
      </c>
      <c r="O25" s="23" t="s">
        <v>51</v>
      </c>
      <c r="P25" s="23" t="s">
        <v>51</v>
      </c>
      <c r="Q25" s="23" t="s">
        <v>51</v>
      </c>
      <c r="R25" s="58" t="s">
        <v>51</v>
      </c>
      <c r="S25" s="57" t="s">
        <v>51</v>
      </c>
      <c r="T25" s="57" t="s">
        <v>51</v>
      </c>
      <c r="U25" s="1"/>
      <c r="V25" s="12">
        <v>1556</v>
      </c>
      <c r="W25" s="1"/>
    </row>
    <row r="26" spans="1:23" x14ac:dyDescent="0.5">
      <c r="A26" s="2"/>
      <c r="B26" s="26" t="s">
        <v>58</v>
      </c>
      <c r="C26" s="23"/>
      <c r="D26" s="23"/>
      <c r="E26" s="23"/>
      <c r="F26" s="23"/>
      <c r="G26" s="23"/>
      <c r="H26" s="23"/>
      <c r="I26" s="23"/>
      <c r="J26" s="23"/>
      <c r="K26" s="23"/>
      <c r="L26" s="23"/>
      <c r="M26" s="23"/>
      <c r="N26" s="23"/>
      <c r="O26" s="23" t="s">
        <v>51</v>
      </c>
      <c r="P26" s="23" t="s">
        <v>51</v>
      </c>
      <c r="Q26" s="23" t="s">
        <v>51</v>
      </c>
      <c r="R26" s="58" t="s">
        <v>51</v>
      </c>
      <c r="S26" s="57" t="s">
        <v>51</v>
      </c>
      <c r="T26" s="57" t="s">
        <v>51</v>
      </c>
      <c r="U26" s="1"/>
      <c r="V26" s="12">
        <v>2062</v>
      </c>
      <c r="W26" s="1"/>
    </row>
    <row r="27" spans="1:23" ht="17" customHeight="1" thickBot="1" x14ac:dyDescent="0.55000000000000004">
      <c r="A27" s="2"/>
      <c r="B27" s="27" t="s">
        <v>39</v>
      </c>
      <c r="C27" s="28">
        <v>0.1</v>
      </c>
      <c r="D27" s="28">
        <v>0.09</v>
      </c>
      <c r="E27" s="28">
        <v>0.08</v>
      </c>
      <c r="F27" s="28">
        <v>0.06</v>
      </c>
      <c r="G27" s="28">
        <v>0.06</v>
      </c>
      <c r="H27" s="28">
        <v>0.05</v>
      </c>
      <c r="I27" s="28">
        <v>0.05</v>
      </c>
      <c r="J27" s="28">
        <v>0.04</v>
      </c>
      <c r="K27" s="28">
        <v>0.05</v>
      </c>
      <c r="L27" s="28">
        <v>0.04</v>
      </c>
      <c r="M27" s="28">
        <v>0.05</v>
      </c>
      <c r="N27" s="28">
        <v>4.6401439258483418E-2</v>
      </c>
      <c r="O27" s="28">
        <v>5.1539154323063018E-2</v>
      </c>
      <c r="P27" s="28">
        <v>5.2187635841318442E-2</v>
      </c>
      <c r="Q27" s="28">
        <v>5.159552296727643E-2</v>
      </c>
      <c r="R27" s="28">
        <v>8.3250669060346533E-2</v>
      </c>
      <c r="S27" s="28">
        <v>0.14338075826908447</v>
      </c>
      <c r="T27" s="28">
        <v>0.13175545845517087</v>
      </c>
      <c r="U27" s="1"/>
      <c r="V27" s="59">
        <v>114854</v>
      </c>
      <c r="W27" s="1"/>
    </row>
    <row r="28" spans="1:23" ht="17.5" thickTop="1" x14ac:dyDescent="0.5">
      <c r="A28" s="2"/>
      <c r="B28" s="25" t="s">
        <v>60</v>
      </c>
      <c r="C28" s="24">
        <v>1</v>
      </c>
      <c r="D28" s="24">
        <v>1</v>
      </c>
      <c r="E28" s="24">
        <v>1</v>
      </c>
      <c r="F28" s="24">
        <v>1</v>
      </c>
      <c r="G28" s="24">
        <v>1</v>
      </c>
      <c r="H28" s="24">
        <v>1</v>
      </c>
      <c r="I28" s="24">
        <v>1</v>
      </c>
      <c r="J28" s="24">
        <v>1</v>
      </c>
      <c r="K28" s="24">
        <v>1</v>
      </c>
      <c r="L28" s="24">
        <v>1</v>
      </c>
      <c r="M28" s="24">
        <v>1</v>
      </c>
      <c r="N28" s="24">
        <v>1</v>
      </c>
      <c r="O28" s="24">
        <v>1</v>
      </c>
      <c r="P28" s="24">
        <v>1</v>
      </c>
      <c r="Q28" s="24">
        <v>1</v>
      </c>
      <c r="R28" s="24">
        <v>1</v>
      </c>
      <c r="S28" s="24">
        <v>1</v>
      </c>
      <c r="T28" s="24">
        <v>1</v>
      </c>
      <c r="U28" s="1"/>
      <c r="V28" s="60">
        <v>873721</v>
      </c>
      <c r="W28" s="1"/>
    </row>
    <row r="29" spans="1:23" ht="49" customHeight="1" x14ac:dyDescent="0.5">
      <c r="A29" s="2"/>
      <c r="B29" s="90" t="s">
        <v>98</v>
      </c>
      <c r="C29" s="90"/>
      <c r="D29" s="90"/>
      <c r="E29" s="90"/>
      <c r="F29" s="90"/>
      <c r="G29" s="90"/>
      <c r="H29" s="90"/>
      <c r="I29" s="90"/>
      <c r="J29" s="90"/>
      <c r="K29" s="90"/>
      <c r="L29" s="90"/>
      <c r="M29" s="90"/>
      <c r="N29" s="90"/>
      <c r="O29" s="90"/>
      <c r="P29" s="90"/>
      <c r="Q29" s="90"/>
      <c r="R29" s="90"/>
      <c r="S29" s="90"/>
      <c r="T29" s="90"/>
      <c r="U29" s="1"/>
      <c r="V29" s="1"/>
      <c r="W29" s="1"/>
    </row>
    <row r="30" spans="1:23" ht="18" customHeight="1" x14ac:dyDescent="0.5">
      <c r="A30" s="2"/>
      <c r="B30" s="90" t="s">
        <v>100</v>
      </c>
      <c r="C30" s="91"/>
      <c r="D30" s="91"/>
      <c r="E30" s="91"/>
      <c r="F30" s="91"/>
      <c r="G30" s="91"/>
      <c r="H30" s="91"/>
      <c r="I30" s="91"/>
      <c r="J30" s="91"/>
      <c r="K30" s="91"/>
      <c r="L30" s="91"/>
      <c r="M30" s="91"/>
      <c r="N30" s="63"/>
      <c r="O30" s="63"/>
      <c r="P30" s="63"/>
      <c r="Q30" s="63"/>
      <c r="R30" s="63"/>
      <c r="S30" s="63"/>
      <c r="T30" s="63"/>
      <c r="U30" s="1"/>
      <c r="V30" s="1"/>
      <c r="W30" s="1"/>
    </row>
    <row r="31" spans="1:23" x14ac:dyDescent="0.5">
      <c r="A31" s="2"/>
      <c r="B31" s="3"/>
      <c r="C31"/>
      <c r="D31" s="2"/>
      <c r="E31" s="2"/>
      <c r="F31" s="2"/>
      <c r="G31" s="2"/>
      <c r="H31" s="2"/>
      <c r="I31" s="2"/>
      <c r="J31" s="2"/>
      <c r="K31" s="2"/>
      <c r="L31" s="2"/>
      <c r="M31" s="2"/>
      <c r="N31" s="2"/>
      <c r="O31" s="2"/>
      <c r="P31" s="2"/>
      <c r="Q31" s="2"/>
      <c r="R31" s="2"/>
      <c r="S31" s="2"/>
      <c r="T31" s="2"/>
      <c r="U31" s="1"/>
      <c r="V31" s="1"/>
      <c r="W31" s="1"/>
    </row>
    <row r="32" spans="1:23" x14ac:dyDescent="0.5">
      <c r="B32" s="29"/>
    </row>
  </sheetData>
  <sheetProtection algorithmName="SHA-512" hashValue="kqG0yC9Q9321PxD0CKm+5g/i3AKSlNLIBboWPWuBW48sw+6Yx5pNfcj2dQpeFoMFyamFXzCcDkY7hPr0OPUcKw==" saltValue="HlcgZAYzJ3a7Rcp8v3Qd/A==" spinCount="100000" sheet="1" objects="1" scenarios="1"/>
  <sortState xmlns:xlrd2="http://schemas.microsoft.com/office/spreadsheetml/2017/richdata2" ref="B8:V20">
    <sortCondition descending="1" ref="T8:T20"/>
  </sortState>
  <mergeCells count="2">
    <mergeCell ref="B29:T29"/>
    <mergeCell ref="B30:M30"/>
  </mergeCells>
  <hyperlinks>
    <hyperlink ref="W1" location="inhopg!A1" display="Terug naar inhoudsopgave" xr:uid="{CD26AB3B-20B0-4633-9E2A-347B0808287F}"/>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3"/>
  </sheetPr>
  <dimension ref="A1:F37"/>
  <sheetViews>
    <sheetView zoomScale="90" zoomScaleNormal="90" workbookViewId="0"/>
  </sheetViews>
  <sheetFormatPr defaultColWidth="9.23046875" defaultRowHeight="17" x14ac:dyDescent="0.5"/>
  <cols>
    <col min="1" max="1" width="4.69140625" style="22" customWidth="1"/>
    <col min="2" max="2" width="8.53515625" style="22" customWidth="1"/>
    <col min="3" max="5" width="18" style="22" customWidth="1"/>
    <col min="6" max="6" width="4.69140625" style="22" customWidth="1"/>
    <col min="7" max="16384" width="9.23046875" style="22"/>
  </cols>
  <sheetData>
    <row r="1" spans="1:6" s="6" customFormat="1" ht="17.149999999999999" customHeight="1" x14ac:dyDescent="0.5">
      <c r="F1" s="81" t="s">
        <v>128</v>
      </c>
    </row>
    <row r="2" spans="1:6" s="6" customFormat="1" ht="17.149999999999999" customHeight="1" x14ac:dyDescent="0.5"/>
    <row r="3" spans="1:6" s="6" customFormat="1" ht="17.149999999999999" customHeight="1" x14ac:dyDescent="0.5"/>
    <row r="4" spans="1:6" x14ac:dyDescent="0.5">
      <c r="A4" s="2"/>
      <c r="B4" s="2"/>
      <c r="C4" s="2"/>
      <c r="D4" s="2"/>
      <c r="E4" s="2"/>
      <c r="F4" s="2"/>
    </row>
    <row r="5" spans="1:6" ht="17.5" customHeight="1" x14ac:dyDescent="0.5">
      <c r="A5" s="2"/>
      <c r="B5" s="16" t="s">
        <v>113</v>
      </c>
      <c r="C5" s="2"/>
      <c r="D5" s="2"/>
      <c r="E5" s="2"/>
      <c r="F5" s="2"/>
    </row>
    <row r="6" spans="1:6" ht="17.5" customHeight="1" x14ac:dyDescent="0.5">
      <c r="A6" s="2"/>
      <c r="B6" s="32"/>
      <c r="C6" s="2"/>
      <c r="D6" s="2"/>
      <c r="E6" s="2"/>
      <c r="F6" s="2"/>
    </row>
    <row r="7" spans="1:6" ht="17.5" customHeight="1" x14ac:dyDescent="0.5">
      <c r="A7" s="2"/>
      <c r="B7" s="32"/>
      <c r="C7" s="2"/>
      <c r="D7" s="2"/>
      <c r="E7" s="2"/>
      <c r="F7" s="2"/>
    </row>
    <row r="8" spans="1:6" ht="17.5" customHeight="1" x14ac:dyDescent="0.5">
      <c r="A8" s="2"/>
      <c r="B8" s="32"/>
      <c r="C8" s="2"/>
      <c r="D8" s="2"/>
      <c r="E8" s="2"/>
      <c r="F8" s="2"/>
    </row>
    <row r="9" spans="1:6" ht="17.5" customHeight="1" x14ac:dyDescent="0.5">
      <c r="A9" s="2"/>
      <c r="B9" s="32"/>
      <c r="C9" s="2"/>
      <c r="D9" s="2"/>
      <c r="E9" s="2"/>
      <c r="F9" s="2"/>
    </row>
    <row r="10" spans="1:6" ht="17.5" customHeight="1" x14ac:dyDescent="0.5">
      <c r="A10" s="2"/>
      <c r="B10" s="32"/>
      <c r="C10" s="2"/>
      <c r="D10" s="2"/>
      <c r="E10" s="2"/>
      <c r="F10" s="2"/>
    </row>
    <row r="11" spans="1:6" ht="17.5" customHeight="1" x14ac:dyDescent="0.5">
      <c r="A11" s="2"/>
      <c r="B11" s="32"/>
      <c r="C11" s="2"/>
      <c r="D11" s="2"/>
      <c r="E11" s="2"/>
      <c r="F11" s="2"/>
    </row>
    <row r="12" spans="1:6" ht="17.5" customHeight="1" x14ac:dyDescent="0.5">
      <c r="A12" s="2"/>
      <c r="B12" s="32"/>
      <c r="C12" s="2"/>
      <c r="D12" s="2"/>
      <c r="E12" s="2"/>
      <c r="F12" s="2"/>
    </row>
    <row r="13" spans="1:6" ht="17.5" customHeight="1" x14ac:dyDescent="0.5">
      <c r="A13" s="2"/>
      <c r="B13" s="32"/>
      <c r="C13" s="2"/>
      <c r="D13" s="2"/>
      <c r="E13" s="2"/>
      <c r="F13" s="2"/>
    </row>
    <row r="14" spans="1:6" ht="17.5" customHeight="1" x14ac:dyDescent="0.5">
      <c r="A14" s="2"/>
      <c r="B14" s="32"/>
      <c r="C14" s="2"/>
      <c r="D14" s="2"/>
      <c r="E14" s="2"/>
      <c r="F14" s="2"/>
    </row>
    <row r="15" spans="1:6" ht="17.5" customHeight="1" x14ac:dyDescent="0.5">
      <c r="A15" s="2"/>
      <c r="B15" s="32"/>
      <c r="C15" s="2"/>
      <c r="D15" s="2"/>
      <c r="E15" s="2"/>
      <c r="F15" s="2"/>
    </row>
    <row r="16" spans="1:6" ht="17.5" customHeight="1" x14ac:dyDescent="0.5">
      <c r="A16" s="2"/>
      <c r="B16" s="32"/>
      <c r="C16" s="2"/>
      <c r="D16" s="2"/>
      <c r="E16" s="2"/>
      <c r="F16" s="2"/>
    </row>
    <row r="17" spans="1:6" ht="17.5" customHeight="1" x14ac:dyDescent="0.5">
      <c r="A17" s="2"/>
      <c r="B17" s="32"/>
      <c r="C17" s="2"/>
      <c r="D17" s="2"/>
      <c r="E17" s="2"/>
      <c r="F17" s="2"/>
    </row>
    <row r="18" spans="1:6" ht="17.5" customHeight="1" x14ac:dyDescent="0.5">
      <c r="A18" s="2"/>
      <c r="B18" s="32"/>
      <c r="C18" s="2"/>
      <c r="D18" s="2"/>
      <c r="E18" s="2"/>
      <c r="F18" s="2"/>
    </row>
    <row r="19" spans="1:6" ht="34" x14ac:dyDescent="0.5">
      <c r="A19" s="2"/>
      <c r="B19" s="30" t="s">
        <v>6</v>
      </c>
      <c r="C19" s="10" t="s">
        <v>30</v>
      </c>
      <c r="D19" s="10" t="s">
        <v>31</v>
      </c>
      <c r="E19" s="10" t="s">
        <v>112</v>
      </c>
      <c r="F19" s="2"/>
    </row>
    <row r="20" spans="1:6" x14ac:dyDescent="0.5">
      <c r="A20" s="2"/>
      <c r="B20" s="10" t="s">
        <v>62</v>
      </c>
      <c r="C20" s="12">
        <v>46756</v>
      </c>
      <c r="D20" s="36">
        <v>58532</v>
      </c>
      <c r="E20" s="37">
        <v>105288</v>
      </c>
      <c r="F20" s="2"/>
    </row>
    <row r="21" spans="1:6" x14ac:dyDescent="0.5">
      <c r="A21" s="2"/>
      <c r="B21" s="10">
        <v>2013</v>
      </c>
      <c r="C21" s="12">
        <v>84118</v>
      </c>
      <c r="D21" s="36">
        <v>48952</v>
      </c>
      <c r="E21" s="37">
        <v>133070</v>
      </c>
      <c r="F21" s="2"/>
    </row>
    <row r="22" spans="1:6" x14ac:dyDescent="0.5">
      <c r="A22" s="2"/>
      <c r="B22" s="10">
        <v>2014</v>
      </c>
      <c r="C22" s="12">
        <v>89123</v>
      </c>
      <c r="D22" s="36">
        <v>40891</v>
      </c>
      <c r="E22" s="37">
        <v>130014</v>
      </c>
      <c r="F22" s="2"/>
    </row>
    <row r="23" spans="1:6" x14ac:dyDescent="0.5">
      <c r="A23" s="2"/>
      <c r="B23" s="10">
        <v>2015</v>
      </c>
      <c r="C23" s="12">
        <v>91177</v>
      </c>
      <c r="D23" s="36">
        <v>37025</v>
      </c>
      <c r="E23" s="37">
        <v>128202</v>
      </c>
      <c r="F23" s="2"/>
    </row>
    <row r="24" spans="1:6" x14ac:dyDescent="0.5">
      <c r="A24" s="2"/>
      <c r="B24" s="10">
        <v>2016</v>
      </c>
      <c r="C24" s="12">
        <v>93397</v>
      </c>
      <c r="D24" s="36">
        <v>35711</v>
      </c>
      <c r="E24" s="37">
        <v>129108</v>
      </c>
      <c r="F24" s="2"/>
    </row>
    <row r="25" spans="1:6" x14ac:dyDescent="0.5">
      <c r="A25" s="2"/>
      <c r="B25" s="10">
        <v>2017</v>
      </c>
      <c r="C25" s="12">
        <v>93081</v>
      </c>
      <c r="D25" s="36">
        <v>33704</v>
      </c>
      <c r="E25" s="37">
        <v>126785</v>
      </c>
      <c r="F25" s="2"/>
    </row>
    <row r="26" spans="1:6" x14ac:dyDescent="0.5">
      <c r="A26" s="2"/>
      <c r="B26" s="10">
        <v>2018</v>
      </c>
      <c r="C26" s="12">
        <v>87505</v>
      </c>
      <c r="D26" s="36">
        <v>33817</v>
      </c>
      <c r="E26" s="37">
        <v>121322</v>
      </c>
      <c r="F26" s="2"/>
    </row>
    <row r="27" spans="1:6" x14ac:dyDescent="0.5">
      <c r="A27" s="2"/>
      <c r="B27" s="10">
        <v>2019</v>
      </c>
      <c r="C27" s="12">
        <v>81195</v>
      </c>
      <c r="D27" s="36">
        <v>34853</v>
      </c>
      <c r="E27" s="37">
        <v>116048</v>
      </c>
      <c r="F27" s="2"/>
    </row>
    <row r="28" spans="1:6" x14ac:dyDescent="0.5">
      <c r="A28" s="2"/>
      <c r="B28" s="10" t="s">
        <v>63</v>
      </c>
      <c r="C28" s="12">
        <v>21886</v>
      </c>
      <c r="D28" s="36">
        <v>18185</v>
      </c>
      <c r="E28" s="37">
        <v>40071</v>
      </c>
      <c r="F28" s="2"/>
    </row>
    <row r="29" spans="1:6" x14ac:dyDescent="0.5">
      <c r="A29" s="2"/>
      <c r="B29" s="10">
        <v>2021</v>
      </c>
      <c r="C29" s="12">
        <v>1752</v>
      </c>
      <c r="D29" s="36">
        <v>12863</v>
      </c>
      <c r="E29" s="37">
        <v>14615</v>
      </c>
      <c r="F29" s="2"/>
    </row>
    <row r="30" spans="1:6" x14ac:dyDescent="0.5">
      <c r="A30" s="2"/>
      <c r="B30" s="10">
        <v>2022</v>
      </c>
      <c r="C30" s="12">
        <v>3318</v>
      </c>
      <c r="D30" s="36">
        <v>16078</v>
      </c>
      <c r="E30" s="37">
        <v>19396</v>
      </c>
      <c r="F30" s="2"/>
    </row>
    <row r="31" spans="1:6" x14ac:dyDescent="0.5">
      <c r="A31" s="2"/>
      <c r="B31" s="10">
        <v>2023</v>
      </c>
      <c r="C31" s="12">
        <v>2710</v>
      </c>
      <c r="D31" s="36">
        <v>22687</v>
      </c>
      <c r="E31" s="37">
        <v>25397</v>
      </c>
      <c r="F31" s="2"/>
    </row>
    <row r="32" spans="1:6" x14ac:dyDescent="0.5">
      <c r="A32" s="2"/>
      <c r="B32" s="10" t="s">
        <v>103</v>
      </c>
      <c r="C32" s="64"/>
      <c r="D32" s="65"/>
      <c r="E32" s="37">
        <v>28092</v>
      </c>
      <c r="F32" s="2"/>
    </row>
    <row r="33" spans="1:6" x14ac:dyDescent="0.5">
      <c r="A33" s="2"/>
      <c r="B33" s="10">
        <v>2025</v>
      </c>
      <c r="C33" s="64"/>
      <c r="D33" s="65"/>
      <c r="E33" s="37">
        <v>34184</v>
      </c>
      <c r="F33" s="2"/>
    </row>
    <row r="34" spans="1:6" s="68" customFormat="1" ht="30" customHeight="1" x14ac:dyDescent="0.45">
      <c r="A34" s="67"/>
      <c r="B34" s="87" t="s">
        <v>114</v>
      </c>
      <c r="C34" s="87"/>
      <c r="D34" s="87"/>
      <c r="E34" s="87"/>
      <c r="F34" s="67"/>
    </row>
    <row r="35" spans="1:6" s="68" customFormat="1" ht="47.5" customHeight="1" x14ac:dyDescent="0.45">
      <c r="A35" s="67"/>
      <c r="B35" s="87" t="s">
        <v>107</v>
      </c>
      <c r="C35" s="87"/>
      <c r="D35" s="87"/>
      <c r="E35" s="87"/>
      <c r="F35" s="67"/>
    </row>
    <row r="36" spans="1:6" s="68" customFormat="1" ht="18" customHeight="1" x14ac:dyDescent="0.45">
      <c r="A36" s="67"/>
      <c r="B36" s="87" t="s">
        <v>102</v>
      </c>
      <c r="C36" s="87"/>
      <c r="D36" s="87"/>
      <c r="E36" s="87"/>
      <c r="F36" s="67"/>
    </row>
    <row r="37" spans="1:6" x14ac:dyDescent="0.5">
      <c r="A37" s="2"/>
      <c r="B37" s="2"/>
      <c r="C37" s="2"/>
      <c r="D37" s="2"/>
      <c r="E37" s="2"/>
      <c r="F37" s="2"/>
    </row>
  </sheetData>
  <sheetProtection algorithmName="SHA-512" hashValue="MKMHmh4JoqUIU7taHdf5rcEThhjluZkok0GbhI2yTFfQ6QMs39zN5ogaBTMkRZpIbQgdYiUi+wMUwXgH7k52vQ==" saltValue="b2XUSLhoj/CIFbcfvrlDgQ==" spinCount="100000" sheet="1" objects="1" scenarios="1"/>
  <mergeCells count="3">
    <mergeCell ref="B35:E35"/>
    <mergeCell ref="B34:E34"/>
    <mergeCell ref="B36:E36"/>
  </mergeCells>
  <hyperlinks>
    <hyperlink ref="F1" location="inhopg!A1" display="Terug naar inhoudsopgave" xr:uid="{4E2F64E8-0F83-4521-BCF0-3B8FA85525F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3"/>
  </sheetPr>
  <dimension ref="A1:AB56"/>
  <sheetViews>
    <sheetView zoomScale="90" zoomScaleNormal="90" workbookViewId="0">
      <pane xSplit="2" ySplit="7" topLeftCell="C8" activePane="bottomRight" state="frozen"/>
      <selection pane="topRight" activeCell="C1" sqref="C1"/>
      <selection pane="bottomLeft" activeCell="A8" sqref="A8"/>
      <selection pane="bottomRight"/>
    </sheetView>
  </sheetViews>
  <sheetFormatPr defaultColWidth="9.23046875" defaultRowHeight="17" x14ac:dyDescent="0.5"/>
  <cols>
    <col min="1" max="1" width="4.69140625" style="22" customWidth="1"/>
    <col min="2" max="2" width="32.07421875" style="22" customWidth="1"/>
    <col min="3" max="16" width="8.53515625" style="22" customWidth="1"/>
    <col min="17" max="17" width="4.69140625" style="22" customWidth="1"/>
    <col min="18" max="18" width="5.07421875" style="22" customWidth="1"/>
    <col min="19" max="19" width="7.07421875" style="22" customWidth="1"/>
    <col min="20" max="20" width="5.07421875" style="22" customWidth="1"/>
    <col min="21" max="21" width="7.07421875" style="22" customWidth="1"/>
    <col min="22" max="22" width="5.07421875" style="22" customWidth="1"/>
    <col min="23" max="23" width="7.07421875" style="22" customWidth="1"/>
    <col min="24" max="24" width="5.07421875" style="22" customWidth="1"/>
    <col min="25" max="25" width="7.07421875" style="22" customWidth="1"/>
    <col min="26" max="26" width="5.07421875" style="22" customWidth="1"/>
    <col min="27" max="27" width="7.07421875" style="22" customWidth="1"/>
    <col min="28" max="28" width="5.07421875" style="22" customWidth="1"/>
    <col min="29" max="16384" width="9.23046875" style="22"/>
  </cols>
  <sheetData>
    <row r="1" spans="1:28" s="6" customFormat="1" ht="17.149999999999999" customHeight="1" x14ac:dyDescent="0.5">
      <c r="Q1" s="81" t="s">
        <v>128</v>
      </c>
      <c r="R1" s="46"/>
    </row>
    <row r="2" spans="1:28" s="6" customFormat="1" ht="17.149999999999999" customHeight="1" x14ac:dyDescent="0.5">
      <c r="R2" s="46"/>
    </row>
    <row r="3" spans="1:28" s="6" customFormat="1" ht="17.149999999999999" customHeight="1" x14ac:dyDescent="0.5">
      <c r="R3" s="46"/>
    </row>
    <row r="4" spans="1:28" x14ac:dyDescent="0.5">
      <c r="A4" s="2"/>
      <c r="B4" s="2"/>
      <c r="C4" s="2"/>
      <c r="D4" s="2"/>
      <c r="E4" s="2"/>
      <c r="F4" s="2"/>
      <c r="G4" s="2"/>
      <c r="H4" s="2"/>
      <c r="I4" s="2"/>
      <c r="J4" s="2"/>
      <c r="K4" s="2"/>
      <c r="L4" s="2"/>
      <c r="M4" s="2"/>
      <c r="N4" s="2"/>
      <c r="O4" s="2"/>
      <c r="P4" s="2"/>
      <c r="Q4" s="2"/>
    </row>
    <row r="5" spans="1:28" ht="19" x14ac:dyDescent="0.5">
      <c r="A5" s="2"/>
      <c r="B5" s="16" t="s">
        <v>64</v>
      </c>
      <c r="C5" s="2"/>
      <c r="D5" s="2"/>
      <c r="E5" s="2"/>
      <c r="F5" s="2"/>
      <c r="G5" s="2"/>
      <c r="H5" s="2"/>
      <c r="I5" s="2"/>
      <c r="J5" s="2"/>
      <c r="K5" s="2"/>
      <c r="L5" s="2"/>
      <c r="M5" s="2"/>
      <c r="N5" s="2"/>
      <c r="O5" s="2"/>
      <c r="P5" s="2"/>
      <c r="Q5" s="2"/>
    </row>
    <row r="6" spans="1:28" ht="19" x14ac:dyDescent="0.5">
      <c r="A6" s="2"/>
      <c r="B6" s="2"/>
      <c r="C6" s="16"/>
      <c r="D6" s="45"/>
      <c r="E6" s="16"/>
      <c r="F6" s="45"/>
      <c r="G6" s="16"/>
      <c r="H6" s="45"/>
      <c r="I6" s="16"/>
      <c r="J6" s="45"/>
      <c r="K6" s="16"/>
      <c r="L6" s="45"/>
      <c r="M6" s="16"/>
      <c r="N6" s="45"/>
      <c r="O6" s="45"/>
      <c r="P6" s="45"/>
      <c r="Q6" s="16"/>
      <c r="R6" s="48"/>
      <c r="S6" s="49"/>
      <c r="T6" s="48"/>
      <c r="U6" s="49"/>
      <c r="V6" s="48"/>
      <c r="W6" s="49"/>
      <c r="X6" s="48"/>
      <c r="Y6" s="49"/>
      <c r="Z6" s="48"/>
      <c r="AA6" s="49"/>
      <c r="AB6" s="49"/>
    </row>
    <row r="7" spans="1:28" x14ac:dyDescent="0.5">
      <c r="A7" s="2"/>
      <c r="B7" s="9" t="s">
        <v>11</v>
      </c>
      <c r="C7" s="10">
        <v>2012</v>
      </c>
      <c r="D7" s="10">
        <v>2013</v>
      </c>
      <c r="E7" s="10">
        <v>2014</v>
      </c>
      <c r="F7" s="10">
        <v>2015</v>
      </c>
      <c r="G7" s="10">
        <v>2016</v>
      </c>
      <c r="H7" s="10">
        <v>2017</v>
      </c>
      <c r="I7" s="10">
        <v>2018</v>
      </c>
      <c r="J7" s="10">
        <v>2019</v>
      </c>
      <c r="K7" s="10">
        <v>2020</v>
      </c>
      <c r="L7" s="10">
        <v>2021</v>
      </c>
      <c r="M7" s="10">
        <v>2022</v>
      </c>
      <c r="N7" s="10">
        <v>2023</v>
      </c>
      <c r="O7" s="10">
        <v>2024</v>
      </c>
      <c r="P7" s="10">
        <v>2025</v>
      </c>
      <c r="Q7" s="2"/>
    </row>
    <row r="8" spans="1:28" x14ac:dyDescent="0.5">
      <c r="A8" s="2"/>
      <c r="B8" s="26" t="s">
        <v>22</v>
      </c>
      <c r="C8" s="23">
        <v>0.45</v>
      </c>
      <c r="D8" s="23">
        <v>0.47</v>
      </c>
      <c r="E8" s="23">
        <v>0.49</v>
      </c>
      <c r="F8" s="23">
        <v>0.49</v>
      </c>
      <c r="G8" s="23">
        <v>0.5</v>
      </c>
      <c r="H8" s="23">
        <v>0.51</v>
      </c>
      <c r="I8" s="23">
        <v>0.52</v>
      </c>
      <c r="J8" s="23">
        <v>0.51950055149593277</v>
      </c>
      <c r="K8" s="23">
        <v>0.49122807017543857</v>
      </c>
      <c r="L8" s="23">
        <v>0.37584673280875813</v>
      </c>
      <c r="M8" s="23">
        <v>0.32568570839348321</v>
      </c>
      <c r="N8" s="23">
        <v>0.31854156002677481</v>
      </c>
      <c r="O8" s="23">
        <v>0.31485832265413644</v>
      </c>
      <c r="P8" s="23">
        <v>0.31377252515796866</v>
      </c>
      <c r="Q8" s="2"/>
    </row>
    <row r="9" spans="1:28" x14ac:dyDescent="0.5">
      <c r="A9" s="2"/>
      <c r="B9" s="26" t="s">
        <v>13</v>
      </c>
      <c r="C9" s="23">
        <v>0.1</v>
      </c>
      <c r="D9" s="23">
        <v>0.09</v>
      </c>
      <c r="E9" s="23">
        <v>0.08</v>
      </c>
      <c r="F9" s="23">
        <v>0.08</v>
      </c>
      <c r="G9" s="23">
        <v>0.08</v>
      </c>
      <c r="H9" s="23">
        <v>0.08</v>
      </c>
      <c r="I9" s="23">
        <v>0.08</v>
      </c>
      <c r="J9" s="23">
        <v>8.7265614228595065E-2</v>
      </c>
      <c r="K9" s="23">
        <v>0.11322402735145118</v>
      </c>
      <c r="L9" s="23">
        <v>0.12979815258296271</v>
      </c>
      <c r="M9" s="23">
        <v>0.12987213858527533</v>
      </c>
      <c r="N9" s="23">
        <v>0.13765405362838132</v>
      </c>
      <c r="O9" s="23">
        <v>0.15303289192652714</v>
      </c>
      <c r="P9" s="23">
        <v>0.1713374678212029</v>
      </c>
      <c r="Q9" s="2"/>
    </row>
    <row r="10" spans="1:28" x14ac:dyDescent="0.5">
      <c r="A10" s="2"/>
      <c r="B10" s="26" t="s">
        <v>21</v>
      </c>
      <c r="C10" s="23">
        <v>0.06</v>
      </c>
      <c r="D10" s="23">
        <v>0.06</v>
      </c>
      <c r="E10" s="23">
        <v>0.06</v>
      </c>
      <c r="F10" s="23">
        <v>0.06</v>
      </c>
      <c r="G10" s="23">
        <v>7.0000000000000007E-2</v>
      </c>
      <c r="H10" s="23">
        <v>7.0000000000000007E-2</v>
      </c>
      <c r="I10" s="23">
        <v>7.0000000000000007E-2</v>
      </c>
      <c r="J10" s="23">
        <v>7.54860057907073E-2</v>
      </c>
      <c r="K10" s="23">
        <v>8.0931346859324696E-2</v>
      </c>
      <c r="L10" s="23">
        <v>0.10687649674991447</v>
      </c>
      <c r="M10" s="23">
        <v>0.10770261909672098</v>
      </c>
      <c r="N10" s="23">
        <v>0.11430483915423081</v>
      </c>
      <c r="O10" s="23">
        <v>0.12113769044567849</v>
      </c>
      <c r="P10" s="23">
        <v>0.11356190030423589</v>
      </c>
      <c r="Q10" s="2"/>
    </row>
    <row r="11" spans="1:28" x14ac:dyDescent="0.5">
      <c r="A11" s="2"/>
      <c r="B11" s="26" t="s">
        <v>28</v>
      </c>
      <c r="C11" s="23">
        <v>0.08</v>
      </c>
      <c r="D11" s="23">
        <v>0.08</v>
      </c>
      <c r="E11" s="23">
        <v>0.08</v>
      </c>
      <c r="F11" s="23">
        <v>0.08</v>
      </c>
      <c r="G11" s="23">
        <v>0.08</v>
      </c>
      <c r="H11" s="23">
        <v>0.08</v>
      </c>
      <c r="I11" s="23">
        <v>7.0000000000000007E-2</v>
      </c>
      <c r="J11" s="23">
        <v>6.927305942368675E-2</v>
      </c>
      <c r="K11" s="23">
        <v>6.8653140675301344E-2</v>
      </c>
      <c r="L11" s="23">
        <v>7.5196715703044814E-2</v>
      </c>
      <c r="M11" s="23">
        <v>8.3213033615178386E-2</v>
      </c>
      <c r="N11" s="23">
        <v>8.6978777020907977E-2</v>
      </c>
      <c r="O11" s="23">
        <v>8.0556742132991604E-2</v>
      </c>
      <c r="P11" s="23">
        <v>8.0798034168031829E-2</v>
      </c>
      <c r="Q11" s="2"/>
    </row>
    <row r="12" spans="1:28" x14ac:dyDescent="0.5">
      <c r="A12" s="2"/>
      <c r="B12" s="26" t="s">
        <v>65</v>
      </c>
      <c r="C12" s="23">
        <v>0.04</v>
      </c>
      <c r="D12" s="23">
        <v>0.04</v>
      </c>
      <c r="E12" s="23">
        <v>0.04</v>
      </c>
      <c r="F12" s="23">
        <v>0.04</v>
      </c>
      <c r="G12" s="23">
        <v>0.04</v>
      </c>
      <c r="H12" s="23">
        <v>0.05</v>
      </c>
      <c r="I12" s="23">
        <v>0.05</v>
      </c>
      <c r="J12" s="23">
        <v>4.7497587205294359E-2</v>
      </c>
      <c r="K12" s="23">
        <v>4.841406503456365E-2</v>
      </c>
      <c r="L12" s="23">
        <v>5.973315087239138E-2</v>
      </c>
      <c r="M12" s="23">
        <v>5.8826562177768611E-2</v>
      </c>
      <c r="N12" s="23">
        <v>6.5165176989408199E-2</v>
      </c>
      <c r="O12" s="23">
        <v>6.2971664530827282E-2</v>
      </c>
      <c r="P12" s="23">
        <v>6.2075824947343788E-2</v>
      </c>
      <c r="Q12" s="2"/>
    </row>
    <row r="13" spans="1:28" x14ac:dyDescent="0.5">
      <c r="A13" s="2"/>
      <c r="B13" s="26" t="s">
        <v>29</v>
      </c>
      <c r="C13" s="23">
        <v>0.03</v>
      </c>
      <c r="D13" s="23">
        <v>0.03</v>
      </c>
      <c r="E13" s="23">
        <v>0.03</v>
      </c>
      <c r="F13" s="23">
        <v>0.03</v>
      </c>
      <c r="G13" s="23">
        <v>0.03</v>
      </c>
      <c r="H13" s="23">
        <v>0.04</v>
      </c>
      <c r="I13" s="23">
        <v>0.03</v>
      </c>
      <c r="J13" s="23">
        <v>3.2064318213153177E-2</v>
      </c>
      <c r="K13" s="23">
        <v>2.7051982730653092E-2</v>
      </c>
      <c r="L13" s="23">
        <v>3.9548409168662334E-2</v>
      </c>
      <c r="M13" s="23">
        <v>7.0375335120643437E-2</v>
      </c>
      <c r="N13" s="23">
        <v>7.2528251368271845E-2</v>
      </c>
      <c r="O13" s="23">
        <v>6.3398832407802932E-2</v>
      </c>
      <c r="P13" s="23">
        <v>6.1344488649660661E-2</v>
      </c>
      <c r="Q13" s="2"/>
    </row>
    <row r="14" spans="1:28" x14ac:dyDescent="0.5">
      <c r="A14" s="2"/>
      <c r="B14" s="26" t="s">
        <v>27</v>
      </c>
      <c r="C14" s="23">
        <v>0.06</v>
      </c>
      <c r="D14" s="23">
        <v>0.05</v>
      </c>
      <c r="E14" s="23">
        <v>0.03</v>
      </c>
      <c r="F14" s="23">
        <v>0.03</v>
      </c>
      <c r="G14" s="23">
        <v>0.02</v>
      </c>
      <c r="H14" s="23">
        <v>0.02</v>
      </c>
      <c r="I14" s="23">
        <v>0.02</v>
      </c>
      <c r="J14" s="23">
        <v>1.6708603336550394E-2</v>
      </c>
      <c r="K14" s="23">
        <v>2.1936063487310021E-2</v>
      </c>
      <c r="L14" s="23">
        <v>6.2264796442011633E-2</v>
      </c>
      <c r="M14" s="23">
        <v>6.1301299236956069E-2</v>
      </c>
      <c r="N14" s="23">
        <v>4.5044690317754064E-2</v>
      </c>
      <c r="O14" s="23">
        <v>5.2684038160330342E-2</v>
      </c>
      <c r="P14" s="23">
        <v>4.9643107886730632E-2</v>
      </c>
      <c r="Q14" s="2"/>
    </row>
    <row r="15" spans="1:28" x14ac:dyDescent="0.5">
      <c r="A15" s="2"/>
      <c r="B15" s="26" t="s">
        <v>15</v>
      </c>
      <c r="C15" s="23">
        <v>0.02</v>
      </c>
      <c r="D15" s="23">
        <v>0.02</v>
      </c>
      <c r="E15" s="23">
        <v>0.02</v>
      </c>
      <c r="F15" s="23">
        <v>0.02</v>
      </c>
      <c r="G15" s="23">
        <v>0.02</v>
      </c>
      <c r="H15" s="23">
        <v>0.02</v>
      </c>
      <c r="I15" s="23">
        <v>0.02</v>
      </c>
      <c r="J15" s="23">
        <v>2.2042603060802426E-2</v>
      </c>
      <c r="K15" s="23">
        <v>2.1736417858301514E-2</v>
      </c>
      <c r="L15" s="23">
        <v>2.8053369825521726E-2</v>
      </c>
      <c r="M15" s="23">
        <v>4.8618271808620335E-2</v>
      </c>
      <c r="N15" s="23">
        <v>4.8824664330432727E-2</v>
      </c>
      <c r="O15" s="23">
        <v>4.5137405667093837E-2</v>
      </c>
      <c r="P15" s="23">
        <v>4.8180435291364378E-2</v>
      </c>
      <c r="Q15" s="2"/>
    </row>
    <row r="16" spans="1:28" x14ac:dyDescent="0.5">
      <c r="A16" s="2"/>
      <c r="B16" s="26" t="s">
        <v>25</v>
      </c>
      <c r="C16" s="23">
        <v>0.05</v>
      </c>
      <c r="D16" s="23">
        <v>0.05</v>
      </c>
      <c r="E16" s="23">
        <v>0.05</v>
      </c>
      <c r="F16" s="23">
        <v>0.05</v>
      </c>
      <c r="G16" s="23">
        <v>0.05</v>
      </c>
      <c r="H16" s="23">
        <v>0.05</v>
      </c>
      <c r="I16" s="23">
        <v>0.05</v>
      </c>
      <c r="J16" s="23">
        <v>4.6291189852474837E-2</v>
      </c>
      <c r="K16" s="23">
        <v>4.9512115994110456E-2</v>
      </c>
      <c r="L16" s="23">
        <v>4.7074923024290116E-2</v>
      </c>
      <c r="M16" s="23">
        <v>3.9234893792534545E-2</v>
      </c>
      <c r="N16" s="23">
        <v>4.2564082371933695E-2</v>
      </c>
      <c r="O16" s="23">
        <v>4.2004841235939054E-2</v>
      </c>
      <c r="P16" s="23">
        <v>3.6976363210858884E-2</v>
      </c>
      <c r="Q16" s="2"/>
    </row>
    <row r="17" spans="1:28" x14ac:dyDescent="0.5">
      <c r="A17" s="2"/>
      <c r="B17" s="26" t="s">
        <v>26</v>
      </c>
      <c r="C17" s="23">
        <v>0.08</v>
      </c>
      <c r="D17" s="23">
        <v>0.08</v>
      </c>
      <c r="E17" s="23">
        <v>0.08</v>
      </c>
      <c r="F17" s="23">
        <v>0.08</v>
      </c>
      <c r="G17" s="23">
        <v>7.0000000000000007E-2</v>
      </c>
      <c r="H17" s="23">
        <v>0.06</v>
      </c>
      <c r="I17" s="23">
        <v>0.06</v>
      </c>
      <c r="J17" s="23">
        <v>5.5666620708672274E-2</v>
      </c>
      <c r="K17" s="23">
        <v>4.9611938808614718E-2</v>
      </c>
      <c r="L17" s="23">
        <v>3.9069449196031475E-2</v>
      </c>
      <c r="M17" s="23">
        <v>3.5471231181686949E-2</v>
      </c>
      <c r="N17" s="23">
        <v>3.0948537228806552E-2</v>
      </c>
      <c r="O17" s="23">
        <v>2.6804784280222128E-2</v>
      </c>
      <c r="P17" s="23">
        <v>2.4309618534987129E-2</v>
      </c>
      <c r="Q17" s="2"/>
    </row>
    <row r="18" spans="1:28" x14ac:dyDescent="0.5">
      <c r="A18" s="2"/>
      <c r="B18" s="26" t="s">
        <v>16</v>
      </c>
      <c r="C18" s="38" t="s">
        <v>51</v>
      </c>
      <c r="D18" s="38" t="s">
        <v>51</v>
      </c>
      <c r="E18" s="38" t="s">
        <v>51</v>
      </c>
      <c r="F18" s="38" t="s">
        <v>51</v>
      </c>
      <c r="G18" s="38" t="s">
        <v>51</v>
      </c>
      <c r="H18" s="38" t="s">
        <v>51</v>
      </c>
      <c r="I18" s="38" t="s">
        <v>51</v>
      </c>
      <c r="J18" s="38" t="s">
        <v>51</v>
      </c>
      <c r="K18" s="38" t="s">
        <v>51</v>
      </c>
      <c r="L18" s="38" t="s">
        <v>51</v>
      </c>
      <c r="M18" s="38" t="s">
        <v>51</v>
      </c>
      <c r="N18" s="39">
        <v>1.0946174745048628E-2</v>
      </c>
      <c r="O18" s="39">
        <v>1.0501210308984764E-2</v>
      </c>
      <c r="P18" s="39">
        <v>1.1964661830095952E-2</v>
      </c>
      <c r="Q18" s="2"/>
    </row>
    <row r="19" spans="1:28" x14ac:dyDescent="0.5">
      <c r="A19" s="2"/>
      <c r="B19" s="26" t="s">
        <v>20</v>
      </c>
      <c r="C19" s="38" t="s">
        <v>51</v>
      </c>
      <c r="D19" s="38" t="s">
        <v>51</v>
      </c>
      <c r="E19" s="38" t="s">
        <v>51</v>
      </c>
      <c r="F19" s="38" t="s">
        <v>51</v>
      </c>
      <c r="G19" s="38" t="s">
        <v>51</v>
      </c>
      <c r="H19" s="38" t="s">
        <v>51</v>
      </c>
      <c r="I19" s="38" t="s">
        <v>51</v>
      </c>
      <c r="J19" s="38" t="s">
        <v>51</v>
      </c>
      <c r="K19" s="38" t="s">
        <v>51</v>
      </c>
      <c r="L19" s="38" t="s">
        <v>51</v>
      </c>
      <c r="M19" s="38" t="s">
        <v>51</v>
      </c>
      <c r="N19" s="38" t="s">
        <v>51</v>
      </c>
      <c r="O19" s="38" t="s">
        <v>51</v>
      </c>
      <c r="P19" s="38" t="s">
        <v>51</v>
      </c>
      <c r="Q19" s="2"/>
    </row>
    <row r="20" spans="1:28" x14ac:dyDescent="0.5">
      <c r="A20" s="2"/>
      <c r="B20" s="26" t="s">
        <v>18</v>
      </c>
      <c r="C20" s="38" t="s">
        <v>51</v>
      </c>
      <c r="D20" s="38" t="s">
        <v>51</v>
      </c>
      <c r="E20" s="38" t="s">
        <v>51</v>
      </c>
      <c r="F20" s="23">
        <v>1.0436654654373568E-2</v>
      </c>
      <c r="G20" s="38" t="s">
        <v>51</v>
      </c>
      <c r="H20" s="38" t="s">
        <v>51</v>
      </c>
      <c r="I20" s="38" t="s">
        <v>51</v>
      </c>
      <c r="J20" s="38" t="s">
        <v>51</v>
      </c>
      <c r="K20" s="38" t="s">
        <v>51</v>
      </c>
      <c r="L20" s="38" t="s">
        <v>51</v>
      </c>
      <c r="M20" s="38" t="s">
        <v>51</v>
      </c>
      <c r="N20" s="38" t="s">
        <v>51</v>
      </c>
      <c r="O20" s="38" t="s">
        <v>51</v>
      </c>
      <c r="P20" s="38" t="s">
        <v>51</v>
      </c>
      <c r="Q20" s="2"/>
    </row>
    <row r="21" spans="1:28" x14ac:dyDescent="0.5">
      <c r="A21" s="2"/>
      <c r="B21" s="26" t="s">
        <v>24</v>
      </c>
      <c r="C21" s="38" t="s">
        <v>51</v>
      </c>
      <c r="D21" s="38" t="s">
        <v>51</v>
      </c>
      <c r="E21" s="38" t="s">
        <v>51</v>
      </c>
      <c r="F21" s="38" t="s">
        <v>51</v>
      </c>
      <c r="G21" s="38" t="s">
        <v>51</v>
      </c>
      <c r="H21" s="38" t="s">
        <v>51</v>
      </c>
      <c r="I21" s="38" t="s">
        <v>51</v>
      </c>
      <c r="J21" s="38" t="s">
        <v>51</v>
      </c>
      <c r="K21" s="38" t="s">
        <v>51</v>
      </c>
      <c r="L21" s="38" t="s">
        <v>51</v>
      </c>
      <c r="M21" s="38" t="s">
        <v>51</v>
      </c>
      <c r="N21" s="38" t="s">
        <v>51</v>
      </c>
      <c r="O21" s="38" t="s">
        <v>51</v>
      </c>
      <c r="P21" s="38" t="s">
        <v>51</v>
      </c>
      <c r="Q21" s="2"/>
    </row>
    <row r="22" spans="1:28" x14ac:dyDescent="0.5">
      <c r="A22" s="2"/>
      <c r="B22" s="26" t="s">
        <v>14</v>
      </c>
      <c r="C22" s="38" t="s">
        <v>51</v>
      </c>
      <c r="D22" s="38" t="s">
        <v>51</v>
      </c>
      <c r="E22" s="38" t="s">
        <v>51</v>
      </c>
      <c r="F22" s="38" t="s">
        <v>51</v>
      </c>
      <c r="G22" s="38" t="s">
        <v>51</v>
      </c>
      <c r="H22" s="38" t="s">
        <v>51</v>
      </c>
      <c r="I22" s="38" t="s">
        <v>51</v>
      </c>
      <c r="J22" s="38" t="s">
        <v>51</v>
      </c>
      <c r="K22" s="38" t="s">
        <v>51</v>
      </c>
      <c r="L22" s="38" t="s">
        <v>51</v>
      </c>
      <c r="M22" s="38" t="s">
        <v>51</v>
      </c>
      <c r="N22" s="39" t="s">
        <v>51</v>
      </c>
      <c r="O22" s="38" t="s">
        <v>51</v>
      </c>
      <c r="P22" s="38" t="s">
        <v>51</v>
      </c>
      <c r="Q22" s="2"/>
    </row>
    <row r="23" spans="1:28" x14ac:dyDescent="0.5">
      <c r="A23" s="2"/>
      <c r="B23" s="26" t="s">
        <v>46</v>
      </c>
      <c r="C23" s="23"/>
      <c r="D23" s="23"/>
      <c r="E23" s="23"/>
      <c r="F23" s="23"/>
      <c r="G23" s="23"/>
      <c r="H23" s="23"/>
      <c r="I23" s="23"/>
      <c r="J23" s="23"/>
      <c r="K23" s="38" t="s">
        <v>51</v>
      </c>
      <c r="L23" s="38" t="s">
        <v>51</v>
      </c>
      <c r="M23" s="38" t="s">
        <v>51</v>
      </c>
      <c r="N23" s="39" t="s">
        <v>51</v>
      </c>
      <c r="O23" s="38" t="s">
        <v>51</v>
      </c>
      <c r="P23" s="38" t="s">
        <v>51</v>
      </c>
      <c r="Q23" s="2"/>
    </row>
    <row r="24" spans="1:28" x14ac:dyDescent="0.5">
      <c r="A24" s="2"/>
      <c r="B24" s="26" t="s">
        <v>17</v>
      </c>
      <c r="C24" s="23">
        <v>1.447458399817643E-2</v>
      </c>
      <c r="D24" s="23">
        <v>1.4368377545652664E-2</v>
      </c>
      <c r="E24" s="23">
        <v>1.2252526650976049E-2</v>
      </c>
      <c r="F24" s="23">
        <v>1.1349276922356906E-2</v>
      </c>
      <c r="G24" s="38" t="s">
        <v>51</v>
      </c>
      <c r="H24" s="38" t="s">
        <v>51</v>
      </c>
      <c r="I24" s="38" t="s">
        <v>51</v>
      </c>
      <c r="J24" s="38" t="s">
        <v>51</v>
      </c>
      <c r="K24" s="38" t="s">
        <v>51</v>
      </c>
      <c r="L24" s="38" t="s">
        <v>51</v>
      </c>
      <c r="M24" s="38" t="s">
        <v>51</v>
      </c>
      <c r="N24" s="39" t="s">
        <v>51</v>
      </c>
      <c r="O24" s="38" t="s">
        <v>51</v>
      </c>
      <c r="P24" s="38" t="s">
        <v>51</v>
      </c>
      <c r="Q24" s="2"/>
    </row>
    <row r="25" spans="1:28" x14ac:dyDescent="0.5">
      <c r="A25" s="2"/>
      <c r="B25" s="26" t="s">
        <v>19</v>
      </c>
      <c r="C25" s="38" t="s">
        <v>51</v>
      </c>
      <c r="D25" s="38" t="s">
        <v>51</v>
      </c>
      <c r="E25" s="38" t="s">
        <v>51</v>
      </c>
      <c r="F25" s="38" t="s">
        <v>51</v>
      </c>
      <c r="G25" s="38" t="s">
        <v>51</v>
      </c>
      <c r="H25" s="38" t="s">
        <v>51</v>
      </c>
      <c r="I25" s="38" t="s">
        <v>51</v>
      </c>
      <c r="J25" s="38" t="s">
        <v>51</v>
      </c>
      <c r="K25" s="38" t="s">
        <v>51</v>
      </c>
      <c r="L25" s="38" t="s">
        <v>51</v>
      </c>
      <c r="M25" s="38" t="s">
        <v>51</v>
      </c>
      <c r="N25" s="39" t="s">
        <v>51</v>
      </c>
      <c r="O25" s="38" t="s">
        <v>51</v>
      </c>
      <c r="P25" s="38" t="s">
        <v>51</v>
      </c>
      <c r="Q25" s="2"/>
    </row>
    <row r="26" spans="1:28" x14ac:dyDescent="0.5">
      <c r="A26" s="2"/>
      <c r="B26" s="26" t="s">
        <v>12</v>
      </c>
      <c r="C26" s="38" t="s">
        <v>51</v>
      </c>
      <c r="D26" s="38" t="s">
        <v>51</v>
      </c>
      <c r="E26" s="38" t="s">
        <v>51</v>
      </c>
      <c r="F26" s="38" t="s">
        <v>51</v>
      </c>
      <c r="G26" s="38" t="s">
        <v>51</v>
      </c>
      <c r="H26" s="38" t="s">
        <v>51</v>
      </c>
      <c r="I26" s="38" t="s">
        <v>51</v>
      </c>
      <c r="J26" s="38" t="s">
        <v>51</v>
      </c>
      <c r="K26" s="38" t="s">
        <v>51</v>
      </c>
      <c r="L26" s="38" t="s">
        <v>51</v>
      </c>
      <c r="M26" s="38" t="s">
        <v>51</v>
      </c>
      <c r="N26" s="39" t="s">
        <v>51</v>
      </c>
      <c r="O26" s="38" t="s">
        <v>51</v>
      </c>
      <c r="P26" s="38" t="s">
        <v>51</v>
      </c>
      <c r="Q26" s="2"/>
    </row>
    <row r="27" spans="1:28" s="70" customFormat="1" ht="17.5" thickBot="1" x14ac:dyDescent="0.55000000000000004">
      <c r="A27" s="69"/>
      <c r="B27" s="27" t="s">
        <v>23</v>
      </c>
      <c r="C27" s="41" t="s">
        <v>51</v>
      </c>
      <c r="D27" s="41" t="s">
        <v>51</v>
      </c>
      <c r="E27" s="42">
        <v>0</v>
      </c>
      <c r="F27" s="42">
        <v>0</v>
      </c>
      <c r="G27" s="41" t="s">
        <v>51</v>
      </c>
      <c r="H27" s="42">
        <v>0</v>
      </c>
      <c r="I27" s="42">
        <v>0</v>
      </c>
      <c r="J27" s="41" t="s">
        <v>51</v>
      </c>
      <c r="K27" s="41" t="s">
        <v>51</v>
      </c>
      <c r="L27" s="41" t="s">
        <v>51</v>
      </c>
      <c r="M27" s="41" t="s">
        <v>51</v>
      </c>
      <c r="N27" s="28" t="s">
        <v>51</v>
      </c>
      <c r="O27" s="28" t="s">
        <v>51</v>
      </c>
      <c r="P27" s="28" t="s">
        <v>51</v>
      </c>
      <c r="Q27" s="69"/>
    </row>
    <row r="28" spans="1:28" ht="17.5" thickTop="1" x14ac:dyDescent="0.5">
      <c r="A28" s="2"/>
      <c r="B28" s="25" t="s">
        <v>5</v>
      </c>
      <c r="C28" s="24">
        <v>1</v>
      </c>
      <c r="D28" s="24">
        <v>1</v>
      </c>
      <c r="E28" s="24">
        <v>1</v>
      </c>
      <c r="F28" s="24">
        <v>1</v>
      </c>
      <c r="G28" s="24">
        <v>1</v>
      </c>
      <c r="H28" s="24">
        <v>1</v>
      </c>
      <c r="I28" s="24">
        <v>1</v>
      </c>
      <c r="J28" s="24">
        <v>1</v>
      </c>
      <c r="K28" s="24">
        <v>1</v>
      </c>
      <c r="L28" s="24">
        <v>1</v>
      </c>
      <c r="M28" s="24">
        <v>1</v>
      </c>
      <c r="N28" s="24">
        <v>1</v>
      </c>
      <c r="O28" s="24">
        <f>O54/$O$54</f>
        <v>1</v>
      </c>
      <c r="P28" s="24">
        <f>P54/$P$54</f>
        <v>1</v>
      </c>
      <c r="Q28" s="2"/>
    </row>
    <row r="29" spans="1:28" s="68" customFormat="1" ht="18" customHeight="1" x14ac:dyDescent="0.45">
      <c r="A29" s="67"/>
      <c r="B29" s="72" t="s">
        <v>45</v>
      </c>
      <c r="C29" s="67"/>
      <c r="D29" s="67"/>
      <c r="E29" s="67"/>
      <c r="F29" s="67"/>
      <c r="G29" s="67"/>
      <c r="H29" s="67"/>
      <c r="I29" s="67"/>
      <c r="J29" s="67"/>
      <c r="K29" s="67"/>
      <c r="L29" s="67"/>
      <c r="M29" s="67"/>
      <c r="N29" s="67"/>
      <c r="O29" s="67"/>
      <c r="P29" s="67"/>
      <c r="Q29" s="67"/>
    </row>
    <row r="30" spans="1:28" x14ac:dyDescent="0.5">
      <c r="A30" s="2"/>
      <c r="B30" s="2"/>
      <c r="C30" s="2"/>
      <c r="D30" s="2"/>
      <c r="E30" s="2"/>
      <c r="F30" s="2"/>
      <c r="G30" s="2"/>
      <c r="H30" s="2"/>
      <c r="I30" s="2"/>
      <c r="J30" s="2"/>
      <c r="K30" s="2"/>
      <c r="L30" s="2"/>
      <c r="M30" s="2"/>
      <c r="N30" s="2"/>
      <c r="O30" s="2"/>
      <c r="P30" s="2"/>
      <c r="Q30" s="2"/>
    </row>
    <row r="31" spans="1:28" ht="19" x14ac:dyDescent="0.5">
      <c r="A31" s="2"/>
      <c r="B31" s="16" t="s">
        <v>95</v>
      </c>
      <c r="C31" s="2"/>
      <c r="D31" s="2"/>
      <c r="E31" s="2"/>
      <c r="F31" s="2"/>
      <c r="G31" s="2"/>
      <c r="H31" s="2"/>
      <c r="I31" s="2"/>
      <c r="J31" s="2"/>
      <c r="K31" s="2"/>
      <c r="L31" s="2"/>
      <c r="M31" s="2"/>
      <c r="N31" s="2"/>
      <c r="O31" s="2"/>
      <c r="P31" s="2"/>
      <c r="Q31" s="2"/>
    </row>
    <row r="32" spans="1:28" ht="19" x14ac:dyDescent="0.5">
      <c r="A32" s="2"/>
      <c r="B32" s="2"/>
      <c r="C32" s="16"/>
      <c r="D32" s="45"/>
      <c r="E32" s="16"/>
      <c r="F32" s="45"/>
      <c r="G32" s="16"/>
      <c r="H32" s="45"/>
      <c r="I32" s="16"/>
      <c r="J32" s="45"/>
      <c r="K32" s="16"/>
      <c r="L32" s="45"/>
      <c r="M32" s="16"/>
      <c r="N32" s="45"/>
      <c r="O32" s="45"/>
      <c r="P32" s="45"/>
      <c r="Q32" s="16"/>
      <c r="R32" s="48"/>
      <c r="S32" s="49"/>
      <c r="T32" s="48"/>
      <c r="U32" s="49"/>
      <c r="V32" s="48"/>
      <c r="W32" s="49"/>
      <c r="X32" s="48"/>
      <c r="Y32" s="49"/>
      <c r="Z32" s="48"/>
      <c r="AA32" s="49"/>
      <c r="AB32" s="49"/>
    </row>
    <row r="33" spans="1:17" x14ac:dyDescent="0.5">
      <c r="A33" s="2"/>
      <c r="B33" s="9" t="s">
        <v>11</v>
      </c>
      <c r="C33" s="9">
        <v>2012</v>
      </c>
      <c r="D33" s="9">
        <v>2013</v>
      </c>
      <c r="E33" s="9">
        <v>2014</v>
      </c>
      <c r="F33" s="9">
        <v>2015</v>
      </c>
      <c r="G33" s="9">
        <v>2016</v>
      </c>
      <c r="H33" s="9">
        <v>2017</v>
      </c>
      <c r="I33" s="9">
        <v>2018</v>
      </c>
      <c r="J33" s="9">
        <v>2019</v>
      </c>
      <c r="K33" s="9">
        <v>2020</v>
      </c>
      <c r="L33" s="9">
        <v>2021</v>
      </c>
      <c r="M33" s="9">
        <v>2022</v>
      </c>
      <c r="N33" s="9">
        <v>2023</v>
      </c>
      <c r="O33" s="9">
        <v>2024</v>
      </c>
      <c r="P33" s="9">
        <v>2025</v>
      </c>
      <c r="Q33" s="2"/>
    </row>
    <row r="34" spans="1:17" x14ac:dyDescent="0.5">
      <c r="A34" s="2"/>
      <c r="B34" s="26" t="s">
        <v>22</v>
      </c>
      <c r="C34" s="43">
        <v>47376</v>
      </c>
      <c r="D34" s="43">
        <v>63079.999999999993</v>
      </c>
      <c r="E34" s="43">
        <v>63224</v>
      </c>
      <c r="F34" s="43">
        <v>62870.000000000007</v>
      </c>
      <c r="G34" s="43">
        <v>64451</v>
      </c>
      <c r="H34" s="43">
        <v>64906</v>
      </c>
      <c r="I34" s="43">
        <v>63426</v>
      </c>
      <c r="J34" s="43">
        <v>60287</v>
      </c>
      <c r="K34" s="43">
        <v>19684</v>
      </c>
      <c r="L34" s="43">
        <v>5493</v>
      </c>
      <c r="M34" s="43">
        <v>6317</v>
      </c>
      <c r="N34" s="43">
        <v>8090</v>
      </c>
      <c r="O34" s="43">
        <v>8845</v>
      </c>
      <c r="P34" s="43">
        <v>10726</v>
      </c>
      <c r="Q34" s="2"/>
    </row>
    <row r="35" spans="1:17" x14ac:dyDescent="0.5">
      <c r="A35" s="2"/>
      <c r="B35" s="26" t="s">
        <v>13</v>
      </c>
      <c r="C35" s="43">
        <v>10572</v>
      </c>
      <c r="D35" s="43">
        <v>11803</v>
      </c>
      <c r="E35" s="43">
        <v>10297</v>
      </c>
      <c r="F35" s="43">
        <v>10458</v>
      </c>
      <c r="G35" s="43">
        <v>9949</v>
      </c>
      <c r="H35" s="43">
        <v>9749</v>
      </c>
      <c r="I35" s="43">
        <v>9715</v>
      </c>
      <c r="J35" s="43">
        <v>10127</v>
      </c>
      <c r="K35" s="43">
        <v>4537</v>
      </c>
      <c r="L35" s="43">
        <v>1897</v>
      </c>
      <c r="M35" s="43">
        <v>2519</v>
      </c>
      <c r="N35" s="43">
        <v>3496</v>
      </c>
      <c r="O35" s="43">
        <v>4299</v>
      </c>
      <c r="P35" s="43">
        <v>5857</v>
      </c>
      <c r="Q35" s="2"/>
    </row>
    <row r="36" spans="1:17" x14ac:dyDescent="0.5">
      <c r="A36" s="2"/>
      <c r="B36" s="26" t="s">
        <v>21</v>
      </c>
      <c r="C36" s="43">
        <v>6114</v>
      </c>
      <c r="D36" s="43">
        <v>7490.0000000000009</v>
      </c>
      <c r="E36" s="43">
        <v>7942</v>
      </c>
      <c r="F36" s="43">
        <v>8134</v>
      </c>
      <c r="G36" s="43">
        <v>9124</v>
      </c>
      <c r="H36" s="43">
        <v>8487</v>
      </c>
      <c r="I36" s="43">
        <v>8941</v>
      </c>
      <c r="J36" s="43">
        <v>8760</v>
      </c>
      <c r="K36" s="43">
        <v>3243</v>
      </c>
      <c r="L36" s="43">
        <v>1562</v>
      </c>
      <c r="M36" s="43">
        <v>2089</v>
      </c>
      <c r="N36" s="43">
        <v>2903</v>
      </c>
      <c r="O36" s="43">
        <v>3403</v>
      </c>
      <c r="P36" s="43">
        <v>3882</v>
      </c>
      <c r="Q36" s="2"/>
    </row>
    <row r="37" spans="1:17" x14ac:dyDescent="0.5">
      <c r="A37" s="2"/>
      <c r="B37" s="26" t="s">
        <v>28</v>
      </c>
      <c r="C37" s="43">
        <v>8304</v>
      </c>
      <c r="D37" s="43">
        <v>10499</v>
      </c>
      <c r="E37" s="43">
        <v>9960</v>
      </c>
      <c r="F37" s="43">
        <v>9982</v>
      </c>
      <c r="G37" s="43">
        <v>10509</v>
      </c>
      <c r="H37" s="43">
        <v>9645</v>
      </c>
      <c r="I37" s="43">
        <v>8647</v>
      </c>
      <c r="J37" s="43">
        <v>8039</v>
      </c>
      <c r="K37" s="43">
        <v>2751</v>
      </c>
      <c r="L37" s="43">
        <v>1099</v>
      </c>
      <c r="M37" s="43">
        <v>1614</v>
      </c>
      <c r="N37" s="43">
        <v>2209</v>
      </c>
      <c r="O37" s="43">
        <v>2263</v>
      </c>
      <c r="P37" s="43">
        <v>2762</v>
      </c>
      <c r="Q37" s="2"/>
    </row>
    <row r="38" spans="1:17" x14ac:dyDescent="0.5">
      <c r="A38" s="2"/>
      <c r="B38" s="26" t="s">
        <v>65</v>
      </c>
      <c r="C38" s="43">
        <v>4259</v>
      </c>
      <c r="D38" s="43">
        <v>5427</v>
      </c>
      <c r="E38" s="43">
        <v>5424</v>
      </c>
      <c r="F38" s="43">
        <v>5658</v>
      </c>
      <c r="G38" s="43">
        <v>5775</v>
      </c>
      <c r="H38" s="43">
        <v>5852</v>
      </c>
      <c r="I38" s="43">
        <v>5702</v>
      </c>
      <c r="J38" s="43">
        <v>5512</v>
      </c>
      <c r="K38" s="43">
        <v>1940</v>
      </c>
      <c r="L38" s="43">
        <v>873</v>
      </c>
      <c r="M38" s="43">
        <v>1141</v>
      </c>
      <c r="N38" s="43">
        <v>1655</v>
      </c>
      <c r="O38" s="43">
        <v>1769</v>
      </c>
      <c r="P38" s="43">
        <v>2122</v>
      </c>
      <c r="Q38" s="2"/>
    </row>
    <row r="39" spans="1:17" x14ac:dyDescent="0.5">
      <c r="A39" s="2"/>
      <c r="B39" s="26" t="s">
        <v>29</v>
      </c>
      <c r="C39" s="43">
        <v>3353</v>
      </c>
      <c r="D39" s="43">
        <v>4140</v>
      </c>
      <c r="E39" s="43">
        <v>4540</v>
      </c>
      <c r="F39" s="43">
        <v>3811.9999999999995</v>
      </c>
      <c r="G39" s="43">
        <v>4377</v>
      </c>
      <c r="H39" s="43">
        <v>5266</v>
      </c>
      <c r="I39" s="43">
        <v>4208</v>
      </c>
      <c r="J39" s="43">
        <v>3721</v>
      </c>
      <c r="K39" s="43">
        <v>1084</v>
      </c>
      <c r="L39" s="43">
        <v>578</v>
      </c>
      <c r="M39" s="43">
        <v>1365</v>
      </c>
      <c r="N39" s="43">
        <v>1842</v>
      </c>
      <c r="O39" s="43">
        <v>1781</v>
      </c>
      <c r="P39" s="43">
        <v>2097</v>
      </c>
      <c r="Q39" s="2"/>
    </row>
    <row r="40" spans="1:17" x14ac:dyDescent="0.5">
      <c r="A40" s="2"/>
      <c r="B40" s="26" t="s">
        <v>27</v>
      </c>
      <c r="C40" s="43">
        <v>5857</v>
      </c>
      <c r="D40" s="43">
        <v>6186</v>
      </c>
      <c r="E40" s="43">
        <v>4322</v>
      </c>
      <c r="F40" s="43">
        <v>3397</v>
      </c>
      <c r="G40" s="43">
        <v>2702</v>
      </c>
      <c r="H40" s="43">
        <v>2408</v>
      </c>
      <c r="I40" s="43">
        <v>2185</v>
      </c>
      <c r="J40" s="43">
        <v>1939</v>
      </c>
      <c r="K40" s="43">
        <v>879</v>
      </c>
      <c r="L40" s="43">
        <v>910</v>
      </c>
      <c r="M40" s="43">
        <v>1189</v>
      </c>
      <c r="N40" s="43">
        <v>1144</v>
      </c>
      <c r="O40" s="43">
        <v>1480</v>
      </c>
      <c r="P40" s="43">
        <v>1697</v>
      </c>
      <c r="Q40" s="2"/>
    </row>
    <row r="41" spans="1:17" x14ac:dyDescent="0.5">
      <c r="A41" s="2"/>
      <c r="B41" s="26" t="s">
        <v>15</v>
      </c>
      <c r="C41" s="43">
        <v>1820</v>
      </c>
      <c r="D41" s="43">
        <v>2838</v>
      </c>
      <c r="E41" s="43">
        <v>2380</v>
      </c>
      <c r="F41" s="43">
        <v>2438</v>
      </c>
      <c r="G41" s="43">
        <v>2486</v>
      </c>
      <c r="H41" s="43">
        <v>2498</v>
      </c>
      <c r="I41" s="43">
        <v>2678</v>
      </c>
      <c r="J41" s="43">
        <v>2558</v>
      </c>
      <c r="K41" s="43">
        <v>871</v>
      </c>
      <c r="L41" s="43">
        <v>410</v>
      </c>
      <c r="M41" s="43">
        <v>943</v>
      </c>
      <c r="N41" s="43">
        <v>1240</v>
      </c>
      <c r="O41" s="43">
        <v>1268</v>
      </c>
      <c r="P41" s="43">
        <v>1647</v>
      </c>
      <c r="Q41" s="2"/>
    </row>
    <row r="42" spans="1:17" x14ac:dyDescent="0.5">
      <c r="A42" s="2"/>
      <c r="B42" s="26" t="s">
        <v>25</v>
      </c>
      <c r="C42" s="43">
        <v>5152</v>
      </c>
      <c r="D42" s="43">
        <v>6317</v>
      </c>
      <c r="E42" s="43">
        <v>6889</v>
      </c>
      <c r="F42" s="43">
        <v>6884.9999999999991</v>
      </c>
      <c r="G42" s="43">
        <v>6598</v>
      </c>
      <c r="H42" s="43">
        <v>6228</v>
      </c>
      <c r="I42" s="43">
        <v>5512</v>
      </c>
      <c r="J42" s="43">
        <v>5372</v>
      </c>
      <c r="K42" s="43">
        <v>1984</v>
      </c>
      <c r="L42" s="43">
        <v>688</v>
      </c>
      <c r="M42" s="43">
        <v>761</v>
      </c>
      <c r="N42" s="43">
        <v>1081</v>
      </c>
      <c r="O42" s="43">
        <v>1180</v>
      </c>
      <c r="P42" s="43">
        <v>1264</v>
      </c>
      <c r="Q42" s="2"/>
    </row>
    <row r="43" spans="1:17" x14ac:dyDescent="0.5">
      <c r="A43" s="2"/>
      <c r="B43" s="26" t="s">
        <v>26</v>
      </c>
      <c r="C43" s="43">
        <v>8397</v>
      </c>
      <c r="D43" s="43">
        <v>10291</v>
      </c>
      <c r="E43" s="43">
        <v>10320</v>
      </c>
      <c r="F43" s="43">
        <v>9797</v>
      </c>
      <c r="G43" s="43">
        <v>8633</v>
      </c>
      <c r="H43" s="43">
        <v>7611</v>
      </c>
      <c r="I43" s="43">
        <v>6799</v>
      </c>
      <c r="J43" s="43">
        <v>6460</v>
      </c>
      <c r="K43" s="43">
        <v>1988</v>
      </c>
      <c r="L43" s="43">
        <v>571</v>
      </c>
      <c r="M43" s="43">
        <v>688</v>
      </c>
      <c r="N43" s="43">
        <v>786</v>
      </c>
      <c r="O43" s="43">
        <v>753</v>
      </c>
      <c r="P43" s="43">
        <v>831</v>
      </c>
      <c r="Q43" s="2"/>
    </row>
    <row r="44" spans="1:17" x14ac:dyDescent="0.5">
      <c r="A44" s="2"/>
      <c r="B44" s="26" t="s">
        <v>16</v>
      </c>
      <c r="C44" s="43">
        <v>473</v>
      </c>
      <c r="D44" s="43">
        <v>711</v>
      </c>
      <c r="E44" s="43">
        <v>774</v>
      </c>
      <c r="F44" s="43">
        <v>853</v>
      </c>
      <c r="G44" s="43">
        <v>923</v>
      </c>
      <c r="H44" s="43">
        <v>1014</v>
      </c>
      <c r="I44" s="43">
        <v>939</v>
      </c>
      <c r="J44" s="43">
        <v>986</v>
      </c>
      <c r="K44" s="43">
        <v>358</v>
      </c>
      <c r="L44" s="43">
        <v>139</v>
      </c>
      <c r="M44" s="43">
        <v>181</v>
      </c>
      <c r="N44" s="43">
        <v>278</v>
      </c>
      <c r="O44" s="43">
        <v>295</v>
      </c>
      <c r="P44" s="43">
        <v>409</v>
      </c>
      <c r="Q44" s="2"/>
    </row>
    <row r="45" spans="1:17" x14ac:dyDescent="0.5">
      <c r="A45" s="2"/>
      <c r="B45" s="26" t="s">
        <v>20</v>
      </c>
      <c r="C45" s="43">
        <v>417</v>
      </c>
      <c r="D45" s="43">
        <v>542</v>
      </c>
      <c r="E45" s="43">
        <v>500</v>
      </c>
      <c r="F45" s="43">
        <v>529</v>
      </c>
      <c r="G45" s="43">
        <v>570</v>
      </c>
      <c r="H45" s="43">
        <v>592</v>
      </c>
      <c r="I45" s="43">
        <v>566</v>
      </c>
      <c r="J45" s="43">
        <v>561</v>
      </c>
      <c r="K45" s="43">
        <v>212</v>
      </c>
      <c r="L45" s="43">
        <v>77</v>
      </c>
      <c r="M45" s="43">
        <v>116</v>
      </c>
      <c r="N45" s="43">
        <v>170</v>
      </c>
      <c r="O45" s="43">
        <v>187</v>
      </c>
      <c r="P45" s="43">
        <v>234</v>
      </c>
      <c r="Q45" s="2"/>
    </row>
    <row r="46" spans="1:17" x14ac:dyDescent="0.5">
      <c r="A46" s="2"/>
      <c r="B46" s="26" t="s">
        <v>18</v>
      </c>
      <c r="C46" s="43">
        <v>916</v>
      </c>
      <c r="D46" s="43">
        <v>1160</v>
      </c>
      <c r="E46" s="43">
        <v>1237</v>
      </c>
      <c r="F46" s="43">
        <v>1338</v>
      </c>
      <c r="G46" s="43">
        <v>1118</v>
      </c>
      <c r="H46" s="43">
        <v>757</v>
      </c>
      <c r="I46" s="43">
        <v>580</v>
      </c>
      <c r="J46" s="43">
        <v>513</v>
      </c>
      <c r="K46" s="43">
        <v>160</v>
      </c>
      <c r="L46" s="43">
        <v>108</v>
      </c>
      <c r="M46" s="43">
        <v>181</v>
      </c>
      <c r="N46" s="43">
        <v>157</v>
      </c>
      <c r="O46" s="43">
        <v>151</v>
      </c>
      <c r="P46" s="43">
        <v>153</v>
      </c>
      <c r="Q46" s="2"/>
    </row>
    <row r="47" spans="1:17" x14ac:dyDescent="0.5">
      <c r="A47" s="2"/>
      <c r="B47" s="26" t="s">
        <v>24</v>
      </c>
      <c r="C47" s="43">
        <v>79</v>
      </c>
      <c r="D47" s="43">
        <v>115.99999999999999</v>
      </c>
      <c r="E47" s="43">
        <v>183</v>
      </c>
      <c r="F47" s="43">
        <v>231.99999999999997</v>
      </c>
      <c r="G47" s="43">
        <v>333</v>
      </c>
      <c r="H47" s="43">
        <v>290</v>
      </c>
      <c r="I47" s="43">
        <v>27</v>
      </c>
      <c r="J47" s="43">
        <v>282</v>
      </c>
      <c r="K47" s="43">
        <v>113</v>
      </c>
      <c r="L47" s="43">
        <v>76</v>
      </c>
      <c r="M47" s="43">
        <v>105</v>
      </c>
      <c r="N47" s="43">
        <v>115</v>
      </c>
      <c r="O47" s="43">
        <v>130</v>
      </c>
      <c r="P47" s="43">
        <v>146</v>
      </c>
      <c r="Q47" s="2"/>
    </row>
    <row r="48" spans="1:17" x14ac:dyDescent="0.5">
      <c r="A48" s="2"/>
      <c r="B48" s="26" t="s">
        <v>14</v>
      </c>
      <c r="C48" s="43">
        <v>153</v>
      </c>
      <c r="D48" s="43">
        <v>182</v>
      </c>
      <c r="E48" s="43">
        <v>147</v>
      </c>
      <c r="F48" s="43">
        <v>125</v>
      </c>
      <c r="G48" s="43">
        <v>140</v>
      </c>
      <c r="H48" s="43">
        <v>209</v>
      </c>
      <c r="I48" s="43">
        <v>104</v>
      </c>
      <c r="J48" s="43">
        <v>76</v>
      </c>
      <c r="K48" s="43">
        <v>19</v>
      </c>
      <c r="L48" s="43">
        <v>15</v>
      </c>
      <c r="M48" s="43">
        <v>27</v>
      </c>
      <c r="N48" s="43">
        <v>50</v>
      </c>
      <c r="O48" s="43">
        <v>58</v>
      </c>
      <c r="P48" s="43">
        <v>95</v>
      </c>
      <c r="Q48" s="2"/>
    </row>
    <row r="49" spans="1:17" x14ac:dyDescent="0.5">
      <c r="A49" s="2"/>
      <c r="B49" s="26" t="s">
        <v>46</v>
      </c>
      <c r="C49" s="43"/>
      <c r="D49" s="43"/>
      <c r="E49" s="43"/>
      <c r="F49" s="43"/>
      <c r="G49" s="43"/>
      <c r="H49" s="43"/>
      <c r="I49" s="43"/>
      <c r="J49" s="43"/>
      <c r="K49" s="43">
        <v>25</v>
      </c>
      <c r="L49" s="43">
        <v>33</v>
      </c>
      <c r="M49" s="43">
        <v>48</v>
      </c>
      <c r="N49" s="43">
        <v>73</v>
      </c>
      <c r="O49" s="43">
        <v>84</v>
      </c>
      <c r="P49" s="43">
        <v>85</v>
      </c>
      <c r="Q49" s="2"/>
    </row>
    <row r="50" spans="1:17" x14ac:dyDescent="0.5">
      <c r="A50" s="2"/>
      <c r="B50" s="26" t="s">
        <v>17</v>
      </c>
      <c r="C50" s="43">
        <v>1524</v>
      </c>
      <c r="D50" s="43">
        <v>1912</v>
      </c>
      <c r="E50" s="43">
        <v>1593</v>
      </c>
      <c r="F50" s="43">
        <v>1455</v>
      </c>
      <c r="G50" s="43">
        <v>1201</v>
      </c>
      <c r="H50" s="43">
        <v>1092</v>
      </c>
      <c r="I50" s="43">
        <v>859</v>
      </c>
      <c r="J50" s="43">
        <v>680</v>
      </c>
      <c r="K50" s="43">
        <v>160</v>
      </c>
      <c r="L50" s="43">
        <v>50</v>
      </c>
      <c r="M50" s="43">
        <v>49</v>
      </c>
      <c r="N50" s="43">
        <v>40</v>
      </c>
      <c r="O50" s="43">
        <v>64</v>
      </c>
      <c r="P50" s="43">
        <v>80</v>
      </c>
      <c r="Q50" s="2"/>
    </row>
    <row r="51" spans="1:17" x14ac:dyDescent="0.5">
      <c r="A51" s="2"/>
      <c r="B51" s="26" t="s">
        <v>19</v>
      </c>
      <c r="C51" s="43">
        <v>30</v>
      </c>
      <c r="D51" s="43">
        <v>38</v>
      </c>
      <c r="E51" s="43">
        <v>42</v>
      </c>
      <c r="F51" s="43">
        <v>42</v>
      </c>
      <c r="G51" s="43">
        <v>33</v>
      </c>
      <c r="H51" s="43">
        <v>22</v>
      </c>
      <c r="I51" s="43">
        <v>29</v>
      </c>
      <c r="J51" s="43">
        <v>36</v>
      </c>
      <c r="K51" s="43">
        <v>5</v>
      </c>
      <c r="L51" s="43">
        <v>10</v>
      </c>
      <c r="M51" s="43">
        <v>19</v>
      </c>
      <c r="N51" s="43">
        <v>17</v>
      </c>
      <c r="O51" s="43">
        <v>13</v>
      </c>
      <c r="P51" s="43">
        <v>13</v>
      </c>
      <c r="Q51" s="2"/>
    </row>
    <row r="52" spans="1:17" x14ac:dyDescent="0.5">
      <c r="A52" s="2"/>
      <c r="B52" s="26" t="s">
        <v>12</v>
      </c>
      <c r="C52" s="44">
        <v>285</v>
      </c>
      <c r="D52" s="44">
        <v>307</v>
      </c>
      <c r="E52" s="44">
        <v>240</v>
      </c>
      <c r="F52" s="44">
        <v>197</v>
      </c>
      <c r="G52" s="44">
        <v>185</v>
      </c>
      <c r="H52" s="44">
        <v>159</v>
      </c>
      <c r="I52" s="44">
        <v>155</v>
      </c>
      <c r="J52" s="44">
        <v>138</v>
      </c>
      <c r="K52" s="44">
        <v>24</v>
      </c>
      <c r="L52" s="44">
        <v>3</v>
      </c>
      <c r="M52" s="44">
        <v>2</v>
      </c>
      <c r="N52" s="44">
        <v>0</v>
      </c>
      <c r="O52" s="44">
        <v>4</v>
      </c>
      <c r="P52" s="44">
        <v>3</v>
      </c>
      <c r="Q52" s="2"/>
    </row>
    <row r="53" spans="1:17" ht="17.5" thickBot="1" x14ac:dyDescent="0.55000000000000004">
      <c r="A53" s="2"/>
      <c r="B53" s="27" t="s">
        <v>23</v>
      </c>
      <c r="C53" s="40">
        <v>206.99999999999997</v>
      </c>
      <c r="D53" s="40">
        <v>31</v>
      </c>
      <c r="E53" s="40">
        <v>0</v>
      </c>
      <c r="F53" s="40">
        <v>0</v>
      </c>
      <c r="G53" s="40">
        <v>1</v>
      </c>
      <c r="H53" s="40">
        <v>0</v>
      </c>
      <c r="I53" s="40">
        <v>0</v>
      </c>
      <c r="J53" s="40">
        <v>1</v>
      </c>
      <c r="K53" s="40">
        <v>34</v>
      </c>
      <c r="L53" s="40">
        <v>23</v>
      </c>
      <c r="M53" s="40">
        <v>42</v>
      </c>
      <c r="N53" s="40">
        <v>51</v>
      </c>
      <c r="O53" s="40">
        <v>65</v>
      </c>
      <c r="P53" s="40">
        <v>81</v>
      </c>
      <c r="Q53" s="2"/>
    </row>
    <row r="54" spans="1:17" ht="17.5" thickTop="1" x14ac:dyDescent="0.5">
      <c r="A54" s="2"/>
      <c r="B54" s="25" t="s">
        <v>5</v>
      </c>
      <c r="C54" s="47">
        <v>105288</v>
      </c>
      <c r="D54" s="47">
        <v>133070</v>
      </c>
      <c r="E54" s="47">
        <v>130014</v>
      </c>
      <c r="F54" s="47">
        <v>128202</v>
      </c>
      <c r="G54" s="47">
        <v>129108</v>
      </c>
      <c r="H54" s="47">
        <v>126785</v>
      </c>
      <c r="I54" s="47">
        <v>121072</v>
      </c>
      <c r="J54" s="47">
        <v>116048</v>
      </c>
      <c r="K54" s="47">
        <v>40071</v>
      </c>
      <c r="L54" s="47">
        <v>14615</v>
      </c>
      <c r="M54" s="47">
        <v>19396</v>
      </c>
      <c r="N54" s="47">
        <v>25397</v>
      </c>
      <c r="O54" s="47">
        <v>28092</v>
      </c>
      <c r="P54" s="47">
        <v>34184</v>
      </c>
      <c r="Q54" s="2"/>
    </row>
    <row r="55" spans="1:17" s="68" customFormat="1" ht="16.5" customHeight="1" x14ac:dyDescent="0.45">
      <c r="A55" s="67"/>
      <c r="B55" s="72" t="s">
        <v>45</v>
      </c>
      <c r="C55" s="67"/>
      <c r="D55" s="67"/>
      <c r="E55" s="67"/>
      <c r="F55" s="67"/>
      <c r="G55" s="67"/>
      <c r="H55" s="67"/>
      <c r="I55" s="67"/>
      <c r="J55" s="67"/>
      <c r="K55" s="67"/>
      <c r="L55" s="67"/>
      <c r="M55" s="67"/>
      <c r="N55" s="67"/>
      <c r="O55" s="67"/>
      <c r="P55" s="67"/>
      <c r="Q55" s="67"/>
    </row>
    <row r="56" spans="1:17" s="68" customFormat="1" ht="17.5" customHeight="1" x14ac:dyDescent="0.45">
      <c r="A56" s="67"/>
      <c r="B56" s="67"/>
      <c r="C56" s="67"/>
      <c r="D56" s="67"/>
      <c r="E56" s="67"/>
      <c r="F56" s="67"/>
      <c r="G56" s="67"/>
      <c r="H56" s="67"/>
      <c r="I56" s="67"/>
      <c r="J56" s="67"/>
      <c r="K56" s="67"/>
      <c r="L56" s="67"/>
      <c r="M56" s="67"/>
      <c r="N56" s="67"/>
      <c r="O56" s="67"/>
      <c r="P56" s="67"/>
      <c r="Q56" s="67"/>
    </row>
  </sheetData>
  <sheetProtection algorithmName="SHA-512" hashValue="zCNxh45o8TYvG4SyEiXq7nhJ2zUH2dG2vuS4KftHTLxRl/kT3JbiSX3XPF41gYBfluySKhVj+23AzsGKQ6fATQ==" saltValue="W6BVoFrcggk9gJGHsHqaeQ==" spinCount="100000" sheet="1" objects="1" scenarios="1"/>
  <sortState xmlns:xlrd2="http://schemas.microsoft.com/office/spreadsheetml/2017/richdata2" ref="B34:P52">
    <sortCondition descending="1" ref="P34:P52"/>
  </sortState>
  <hyperlinks>
    <hyperlink ref="Q1" location="inhopg!A1" display="Terug naar inhoudsopgave" xr:uid="{9799481D-D412-4F0E-B9E8-B7D8A79B6D5C}"/>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96970-77D7-4EB5-BDBF-CEC1CE1FE75C}">
  <sheetPr>
    <tabColor theme="3"/>
  </sheetPr>
  <dimension ref="A1:Q38"/>
  <sheetViews>
    <sheetView zoomScale="90" zoomScaleNormal="90" workbookViewId="0"/>
  </sheetViews>
  <sheetFormatPr defaultColWidth="8.69140625" defaultRowHeight="17" x14ac:dyDescent="0.5"/>
  <cols>
    <col min="1" max="1" width="4.69140625" style="6" customWidth="1"/>
    <col min="2" max="2" width="8" style="6" customWidth="1"/>
    <col min="3" max="14" width="8.69140625" style="6"/>
    <col min="15" max="15" width="9.84375" style="6" customWidth="1"/>
    <col min="16" max="16" width="4.69140625" style="22" customWidth="1"/>
    <col min="17" max="17" width="8.69140625" style="22"/>
    <col min="18" max="16384" width="8.69140625" style="6"/>
  </cols>
  <sheetData>
    <row r="1" spans="1:17" ht="17.149999999999999" customHeight="1" x14ac:dyDescent="0.5">
      <c r="P1" s="81" t="s">
        <v>128</v>
      </c>
      <c r="Q1" s="6"/>
    </row>
    <row r="2" spans="1:17" ht="17.149999999999999" customHeight="1" x14ac:dyDescent="0.5">
      <c r="P2" s="6"/>
      <c r="Q2" s="6"/>
    </row>
    <row r="3" spans="1:17" ht="17.149999999999999" customHeight="1" x14ac:dyDescent="0.5">
      <c r="P3" s="6"/>
      <c r="Q3" s="6"/>
    </row>
    <row r="4" spans="1:17" x14ac:dyDescent="0.5">
      <c r="A4" s="1"/>
      <c r="B4" s="1"/>
      <c r="C4" s="1"/>
      <c r="D4" s="1"/>
      <c r="E4" s="1"/>
      <c r="F4" s="1"/>
      <c r="G4" s="1"/>
      <c r="H4" s="1"/>
      <c r="I4" s="1"/>
      <c r="J4" s="1"/>
      <c r="K4" s="1"/>
      <c r="L4" s="1"/>
      <c r="M4" s="1"/>
      <c r="N4" s="1"/>
      <c r="O4" s="1"/>
      <c r="P4" s="2"/>
    </row>
    <row r="5" spans="1:17" ht="19" x14ac:dyDescent="0.5">
      <c r="A5" s="1"/>
      <c r="B5" s="16" t="s">
        <v>89</v>
      </c>
      <c r="C5" s="1"/>
      <c r="D5" s="1"/>
      <c r="E5" s="1"/>
      <c r="F5" s="1"/>
      <c r="G5" s="1"/>
      <c r="H5" s="1"/>
      <c r="I5" s="1"/>
      <c r="J5" s="1"/>
      <c r="K5" s="1"/>
      <c r="L5" s="1"/>
      <c r="M5" s="1"/>
      <c r="N5" s="1"/>
      <c r="O5" s="1"/>
      <c r="P5" s="2"/>
    </row>
    <row r="6" spans="1:17" x14ac:dyDescent="0.5">
      <c r="A6" s="1"/>
      <c r="B6" s="45" t="s">
        <v>90</v>
      </c>
      <c r="C6" s="1"/>
      <c r="D6" s="1"/>
      <c r="E6" s="1"/>
      <c r="F6" s="1"/>
      <c r="G6" s="1"/>
      <c r="H6" s="1"/>
      <c r="I6" s="1"/>
      <c r="J6" s="1"/>
      <c r="K6" s="1"/>
      <c r="L6" s="1"/>
      <c r="M6" s="1"/>
      <c r="N6" s="1"/>
      <c r="O6" s="1"/>
      <c r="P6" s="2"/>
    </row>
    <row r="7" spans="1:17" x14ac:dyDescent="0.5">
      <c r="A7" s="1"/>
      <c r="B7" s="1"/>
      <c r="C7" s="1"/>
      <c r="D7" s="1"/>
      <c r="E7" s="1"/>
      <c r="F7" s="1"/>
      <c r="G7" s="1"/>
      <c r="H7" s="1"/>
      <c r="I7" s="1"/>
      <c r="J7" s="1"/>
      <c r="K7" s="1"/>
      <c r="L7" s="1"/>
      <c r="M7" s="1"/>
      <c r="N7" s="1"/>
      <c r="O7" s="1"/>
      <c r="P7" s="2"/>
    </row>
    <row r="8" spans="1:17" x14ac:dyDescent="0.5">
      <c r="A8" s="1"/>
      <c r="B8" s="1"/>
      <c r="C8" s="1"/>
      <c r="D8" s="1"/>
      <c r="E8" s="1"/>
      <c r="F8" s="1"/>
      <c r="G8" s="1"/>
      <c r="H8" s="1"/>
      <c r="I8" s="1"/>
      <c r="J8" s="1"/>
      <c r="K8" s="1"/>
      <c r="L8" s="1"/>
      <c r="M8" s="1"/>
      <c r="N8" s="1"/>
      <c r="O8" s="1"/>
      <c r="P8" s="2"/>
    </row>
    <row r="9" spans="1:17" x14ac:dyDescent="0.5">
      <c r="A9" s="1"/>
      <c r="B9" s="1"/>
      <c r="C9" s="1"/>
      <c r="D9" s="1"/>
      <c r="E9" s="1"/>
      <c r="F9" s="1"/>
      <c r="G9" s="1"/>
      <c r="H9" s="1"/>
      <c r="I9" s="1"/>
      <c r="J9" s="1"/>
      <c r="K9" s="1"/>
      <c r="L9" s="1"/>
      <c r="M9" s="1"/>
      <c r="N9" s="1"/>
      <c r="O9" s="1"/>
      <c r="P9" s="2"/>
    </row>
    <row r="10" spans="1:17" x14ac:dyDescent="0.5">
      <c r="A10" s="1"/>
      <c r="B10" s="1"/>
      <c r="C10" s="1"/>
      <c r="D10" s="1"/>
      <c r="E10" s="1"/>
      <c r="F10" s="1"/>
      <c r="G10" s="1"/>
      <c r="H10" s="1"/>
      <c r="I10" s="1"/>
      <c r="J10" s="1"/>
      <c r="K10" s="1"/>
      <c r="L10" s="1"/>
      <c r="M10" s="1"/>
      <c r="N10" s="1"/>
      <c r="O10" s="1"/>
      <c r="P10" s="2"/>
    </row>
    <row r="11" spans="1:17" x14ac:dyDescent="0.5">
      <c r="A11" s="1"/>
      <c r="B11" s="1"/>
      <c r="C11" s="1"/>
      <c r="D11" s="1"/>
      <c r="E11" s="1"/>
      <c r="F11" s="1"/>
      <c r="G11" s="1"/>
      <c r="H11" s="1"/>
      <c r="I11" s="1"/>
      <c r="J11" s="1"/>
      <c r="K11" s="1"/>
      <c r="L11" s="1"/>
      <c r="M11" s="1"/>
      <c r="N11" s="1"/>
      <c r="O11" s="1"/>
      <c r="P11" s="2"/>
    </row>
    <row r="12" spans="1:17" x14ac:dyDescent="0.5">
      <c r="A12" s="1"/>
      <c r="B12" s="1"/>
      <c r="C12" s="1"/>
      <c r="D12" s="1"/>
      <c r="E12" s="1"/>
      <c r="F12" s="1"/>
      <c r="G12" s="1"/>
      <c r="H12" s="1"/>
      <c r="I12" s="1"/>
      <c r="J12" s="1"/>
      <c r="K12" s="1"/>
      <c r="L12" s="1"/>
      <c r="M12" s="1"/>
      <c r="N12" s="1"/>
      <c r="O12" s="1"/>
      <c r="P12" s="2"/>
    </row>
    <row r="13" spans="1:17" x14ac:dyDescent="0.5">
      <c r="A13" s="1"/>
      <c r="B13" s="1"/>
      <c r="C13" s="1"/>
      <c r="D13" s="1"/>
      <c r="E13" s="1"/>
      <c r="F13" s="1"/>
      <c r="G13" s="1"/>
      <c r="H13" s="1"/>
      <c r="I13" s="1"/>
      <c r="J13" s="1"/>
      <c r="K13" s="1"/>
      <c r="L13" s="1"/>
      <c r="M13" s="1"/>
      <c r="N13" s="1"/>
      <c r="O13" s="1"/>
      <c r="P13" s="2"/>
    </row>
    <row r="14" spans="1:17" x14ac:dyDescent="0.5">
      <c r="A14" s="1"/>
      <c r="B14" s="1"/>
      <c r="C14" s="1"/>
      <c r="D14" s="1"/>
      <c r="E14" s="1"/>
      <c r="F14" s="1"/>
      <c r="G14" s="1"/>
      <c r="H14" s="1"/>
      <c r="I14" s="1"/>
      <c r="J14" s="1"/>
      <c r="K14" s="1"/>
      <c r="L14" s="1"/>
      <c r="M14" s="1"/>
      <c r="N14" s="1"/>
      <c r="O14" s="1"/>
      <c r="P14" s="2"/>
    </row>
    <row r="15" spans="1:17" x14ac:dyDescent="0.5">
      <c r="A15" s="1"/>
      <c r="B15" s="1"/>
      <c r="C15" s="1"/>
      <c r="D15" s="1"/>
      <c r="E15" s="1"/>
      <c r="F15" s="1"/>
      <c r="G15" s="1"/>
      <c r="H15" s="1"/>
      <c r="I15" s="1"/>
      <c r="J15" s="1"/>
      <c r="K15" s="1"/>
      <c r="L15" s="1"/>
      <c r="M15" s="1"/>
      <c r="N15" s="1"/>
      <c r="O15" s="1"/>
      <c r="P15" s="2"/>
    </row>
    <row r="16" spans="1:17" x14ac:dyDescent="0.5">
      <c r="A16" s="1"/>
      <c r="B16" s="1"/>
      <c r="C16" s="1"/>
      <c r="D16" s="1"/>
      <c r="E16" s="1"/>
      <c r="F16" s="1"/>
      <c r="G16" s="1"/>
      <c r="H16" s="1"/>
      <c r="I16" s="1"/>
      <c r="J16" s="1"/>
      <c r="K16" s="1"/>
      <c r="L16" s="1"/>
      <c r="M16" s="1"/>
      <c r="N16" s="1"/>
      <c r="O16" s="1"/>
      <c r="P16" s="2"/>
    </row>
    <row r="17" spans="1:16" x14ac:dyDescent="0.5">
      <c r="A17" s="1"/>
      <c r="B17" s="1"/>
      <c r="C17" s="1"/>
      <c r="D17" s="1"/>
      <c r="E17" s="1"/>
      <c r="F17" s="1"/>
      <c r="G17" s="1"/>
      <c r="H17" s="1"/>
      <c r="I17" s="1"/>
      <c r="J17" s="1"/>
      <c r="K17" s="1"/>
      <c r="L17" s="1"/>
      <c r="M17" s="1"/>
      <c r="N17" s="1"/>
      <c r="O17" s="1"/>
      <c r="P17" s="2"/>
    </row>
    <row r="18" spans="1:16" x14ac:dyDescent="0.5">
      <c r="A18" s="1"/>
      <c r="B18" s="1"/>
      <c r="C18" s="1"/>
      <c r="D18" s="1"/>
      <c r="E18" s="1"/>
      <c r="F18" s="1"/>
      <c r="G18" s="1"/>
      <c r="H18" s="1"/>
      <c r="I18" s="1"/>
      <c r="J18" s="1"/>
      <c r="K18" s="1"/>
      <c r="L18" s="1"/>
      <c r="M18" s="1"/>
      <c r="N18" s="1"/>
      <c r="O18" s="1"/>
      <c r="P18" s="2"/>
    </row>
    <row r="19" spans="1:16" x14ac:dyDescent="0.5">
      <c r="A19" s="1"/>
      <c r="B19" s="1"/>
      <c r="C19" s="1"/>
      <c r="D19" s="1"/>
      <c r="E19" s="1"/>
      <c r="F19" s="1"/>
      <c r="G19" s="1"/>
      <c r="H19" s="1"/>
      <c r="I19" s="1"/>
      <c r="J19" s="1"/>
      <c r="K19" s="1"/>
      <c r="L19" s="1"/>
      <c r="M19" s="1"/>
      <c r="N19" s="1"/>
      <c r="O19" s="1"/>
      <c r="P19" s="2"/>
    </row>
    <row r="20" spans="1:16" x14ac:dyDescent="0.5">
      <c r="A20" s="1"/>
      <c r="B20" s="1"/>
      <c r="C20" s="1"/>
      <c r="D20" s="1"/>
      <c r="E20" s="1"/>
      <c r="F20" s="1"/>
      <c r="G20" s="1"/>
      <c r="H20" s="1"/>
      <c r="I20" s="1"/>
      <c r="J20" s="1"/>
      <c r="K20" s="1"/>
      <c r="L20" s="1"/>
      <c r="M20" s="1"/>
      <c r="N20" s="1"/>
      <c r="O20" s="1"/>
      <c r="P20" s="2"/>
    </row>
    <row r="21" spans="1:16" ht="37.75" customHeight="1" x14ac:dyDescent="0.5">
      <c r="A21" s="1"/>
      <c r="B21" s="10"/>
      <c r="C21" s="88" t="s">
        <v>93</v>
      </c>
      <c r="D21" s="88"/>
      <c r="E21" s="88" t="s">
        <v>94</v>
      </c>
      <c r="F21" s="88"/>
      <c r="G21" s="88" t="s">
        <v>9</v>
      </c>
      <c r="H21" s="88"/>
      <c r="I21" s="88" t="s">
        <v>10</v>
      </c>
      <c r="J21" s="88"/>
      <c r="K21" s="88" t="s">
        <v>115</v>
      </c>
      <c r="L21" s="88"/>
      <c r="M21" s="88" t="s">
        <v>92</v>
      </c>
      <c r="N21" s="88"/>
      <c r="O21" s="20" t="s">
        <v>5</v>
      </c>
      <c r="P21" s="2"/>
    </row>
    <row r="22" spans="1:16" x14ac:dyDescent="0.5">
      <c r="A22" s="1"/>
      <c r="B22" s="30" t="s">
        <v>6</v>
      </c>
      <c r="C22" s="14" t="s">
        <v>7</v>
      </c>
      <c r="D22" s="14" t="s">
        <v>8</v>
      </c>
      <c r="E22" s="14" t="s">
        <v>7</v>
      </c>
      <c r="F22" s="14" t="s">
        <v>8</v>
      </c>
      <c r="G22" s="14" t="s">
        <v>7</v>
      </c>
      <c r="H22" s="14" t="s">
        <v>8</v>
      </c>
      <c r="I22" s="14" t="s">
        <v>7</v>
      </c>
      <c r="J22" s="14" t="s">
        <v>8</v>
      </c>
      <c r="K22" s="14" t="s">
        <v>7</v>
      </c>
      <c r="L22" s="14" t="s">
        <v>8</v>
      </c>
      <c r="M22" s="14" t="s">
        <v>7</v>
      </c>
      <c r="N22" s="14" t="s">
        <v>8</v>
      </c>
      <c r="O22" s="14"/>
      <c r="P22" s="2"/>
    </row>
    <row r="23" spans="1:16" x14ac:dyDescent="0.5">
      <c r="A23" s="1"/>
      <c r="B23" s="10" t="s">
        <v>62</v>
      </c>
      <c r="C23" s="12">
        <v>789389</v>
      </c>
      <c r="D23" s="15">
        <v>0.8</v>
      </c>
      <c r="E23" s="12">
        <v>60257</v>
      </c>
      <c r="F23" s="15">
        <v>0.06</v>
      </c>
      <c r="G23" s="12">
        <v>58532</v>
      </c>
      <c r="H23" s="15">
        <v>0.06</v>
      </c>
      <c r="I23" s="12">
        <v>46756</v>
      </c>
      <c r="J23" s="15">
        <v>0.05</v>
      </c>
      <c r="K23" s="12">
        <v>31599</v>
      </c>
      <c r="L23" s="15">
        <v>0.03</v>
      </c>
      <c r="M23" s="12">
        <v>2635</v>
      </c>
      <c r="N23" s="33">
        <v>2.6638548760170165E-3</v>
      </c>
      <c r="O23" s="35">
        <v>989168</v>
      </c>
      <c r="P23" s="2"/>
    </row>
    <row r="24" spans="1:16" x14ac:dyDescent="0.5">
      <c r="A24" s="1"/>
      <c r="B24" s="10">
        <v>2013</v>
      </c>
      <c r="C24" s="12">
        <v>915634</v>
      </c>
      <c r="D24" s="15">
        <v>0.8</v>
      </c>
      <c r="E24" s="12">
        <v>61873</v>
      </c>
      <c r="F24" s="15">
        <v>0.05</v>
      </c>
      <c r="G24" s="12">
        <v>48952</v>
      </c>
      <c r="H24" s="15">
        <v>0.04</v>
      </c>
      <c r="I24" s="12">
        <v>84118</v>
      </c>
      <c r="J24" s="15">
        <v>7.0000000000000007E-2</v>
      </c>
      <c r="K24" s="12">
        <v>29157</v>
      </c>
      <c r="L24" s="15">
        <v>0.03</v>
      </c>
      <c r="M24" s="12">
        <v>2805</v>
      </c>
      <c r="N24" s="33">
        <v>2.4550584268895853E-3</v>
      </c>
      <c r="O24" s="35">
        <v>1142539</v>
      </c>
      <c r="P24" s="2"/>
    </row>
    <row r="25" spans="1:16" x14ac:dyDescent="0.5">
      <c r="A25" s="1"/>
      <c r="B25" s="10">
        <v>2014</v>
      </c>
      <c r="C25" s="12">
        <v>822243</v>
      </c>
      <c r="D25" s="15">
        <v>0.8</v>
      </c>
      <c r="E25" s="12">
        <v>48492</v>
      </c>
      <c r="F25" s="15">
        <v>0.05</v>
      </c>
      <c r="G25" s="12">
        <v>40891</v>
      </c>
      <c r="H25" s="15">
        <v>0.04</v>
      </c>
      <c r="I25" s="12">
        <v>89123</v>
      </c>
      <c r="J25" s="15">
        <v>0.09</v>
      </c>
      <c r="K25" s="12">
        <v>26122</v>
      </c>
      <c r="L25" s="15">
        <v>0.03</v>
      </c>
      <c r="M25" s="12">
        <v>2823</v>
      </c>
      <c r="N25" s="33">
        <v>2.7415911911694152E-3</v>
      </c>
      <c r="O25" s="35">
        <v>1029694</v>
      </c>
      <c r="P25" s="2"/>
    </row>
    <row r="26" spans="1:16" x14ac:dyDescent="0.5">
      <c r="A26" s="1"/>
      <c r="B26" s="10">
        <v>2015</v>
      </c>
      <c r="C26" s="12">
        <v>626116</v>
      </c>
      <c r="D26" s="15">
        <v>0.75</v>
      </c>
      <c r="E26" s="12">
        <v>56263</v>
      </c>
      <c r="F26" s="15">
        <v>7.0000000000000007E-2</v>
      </c>
      <c r="G26" s="12">
        <v>37025</v>
      </c>
      <c r="H26" s="15">
        <v>0.04</v>
      </c>
      <c r="I26" s="12">
        <v>91177</v>
      </c>
      <c r="J26" s="15">
        <v>0.11</v>
      </c>
      <c r="K26" s="12">
        <v>19867</v>
      </c>
      <c r="L26" s="15">
        <v>0.02</v>
      </c>
      <c r="M26" s="12">
        <v>1980</v>
      </c>
      <c r="N26" s="33">
        <v>2.3785840937594603E-3</v>
      </c>
      <c r="O26" s="35">
        <v>832428</v>
      </c>
      <c r="P26" s="2"/>
    </row>
    <row r="27" spans="1:16" x14ac:dyDescent="0.5">
      <c r="A27" s="1"/>
      <c r="B27" s="10">
        <v>2016</v>
      </c>
      <c r="C27" s="12">
        <v>677276</v>
      </c>
      <c r="D27" s="15">
        <v>0.76</v>
      </c>
      <c r="E27" s="12">
        <v>59907</v>
      </c>
      <c r="F27" s="15">
        <v>7.0000000000000007E-2</v>
      </c>
      <c r="G27" s="12">
        <v>35711</v>
      </c>
      <c r="H27" s="15">
        <v>0.04</v>
      </c>
      <c r="I27" s="12">
        <v>93397</v>
      </c>
      <c r="J27" s="15">
        <v>0.1</v>
      </c>
      <c r="K27" s="12">
        <v>21583</v>
      </c>
      <c r="L27" s="15">
        <v>0.02</v>
      </c>
      <c r="M27" s="12">
        <v>1679</v>
      </c>
      <c r="N27" s="33">
        <v>1.8874648278404996E-3</v>
      </c>
      <c r="O27" s="35">
        <v>889553</v>
      </c>
      <c r="P27" s="2"/>
    </row>
    <row r="28" spans="1:16" x14ac:dyDescent="0.5">
      <c r="A28" s="1"/>
      <c r="B28" s="10">
        <v>2017</v>
      </c>
      <c r="C28" s="12">
        <v>680352</v>
      </c>
      <c r="D28" s="15">
        <v>0.77</v>
      </c>
      <c r="E28" s="12">
        <v>51800</v>
      </c>
      <c r="F28" s="15">
        <v>0.06</v>
      </c>
      <c r="G28" s="12">
        <v>33704</v>
      </c>
      <c r="H28" s="15">
        <v>0.04</v>
      </c>
      <c r="I28" s="12">
        <v>93081</v>
      </c>
      <c r="J28" s="15">
        <v>0.11</v>
      </c>
      <c r="K28" s="12">
        <v>19354</v>
      </c>
      <c r="L28" s="15">
        <v>0.02</v>
      </c>
      <c r="M28" s="12">
        <v>1605</v>
      </c>
      <c r="N28" s="33">
        <v>1.8240792093611063E-3</v>
      </c>
      <c r="O28" s="35">
        <v>879896</v>
      </c>
      <c r="P28" s="2"/>
    </row>
    <row r="29" spans="1:16" x14ac:dyDescent="0.5">
      <c r="A29" s="1"/>
      <c r="B29" s="10">
        <v>2018</v>
      </c>
      <c r="C29" s="12">
        <v>677968</v>
      </c>
      <c r="D29" s="15">
        <v>0.79</v>
      </c>
      <c r="E29" s="12">
        <v>45442</v>
      </c>
      <c r="F29" s="15">
        <v>0.05</v>
      </c>
      <c r="G29" s="12">
        <v>33817</v>
      </c>
      <c r="H29" s="15">
        <v>0.04</v>
      </c>
      <c r="I29" s="12">
        <v>87505</v>
      </c>
      <c r="J29" s="15">
        <v>0.1</v>
      </c>
      <c r="K29" s="12">
        <v>18197</v>
      </c>
      <c r="L29" s="15">
        <v>0.02</v>
      </c>
      <c r="M29" s="12">
        <v>473</v>
      </c>
      <c r="N29" s="33">
        <v>5.4783287506862384E-4</v>
      </c>
      <c r="O29" s="35">
        <v>863402</v>
      </c>
      <c r="P29" s="2"/>
    </row>
    <row r="30" spans="1:16" x14ac:dyDescent="0.5">
      <c r="A30" s="1"/>
      <c r="B30" s="10">
        <v>2019</v>
      </c>
      <c r="C30" s="12">
        <v>666811</v>
      </c>
      <c r="D30" s="15">
        <v>0.79</v>
      </c>
      <c r="E30" s="12">
        <v>40105</v>
      </c>
      <c r="F30" s="15">
        <v>4.763494092103325E-2</v>
      </c>
      <c r="G30" s="12">
        <v>34853</v>
      </c>
      <c r="H30" s="15">
        <v>4.1396848171568933E-2</v>
      </c>
      <c r="I30" s="12">
        <v>81195</v>
      </c>
      <c r="J30" s="15">
        <f>I30/O30</f>
        <v>9.6439821171507165E-2</v>
      </c>
      <c r="K30" s="12">
        <v>17931</v>
      </c>
      <c r="L30" s="15">
        <v>2.1297646818477678E-2</v>
      </c>
      <c r="M30" s="12">
        <v>1029</v>
      </c>
      <c r="N30" s="33">
        <v>1.2222005786745598E-3</v>
      </c>
      <c r="O30" s="35">
        <v>841924</v>
      </c>
      <c r="P30" s="2"/>
    </row>
    <row r="31" spans="1:16" x14ac:dyDescent="0.5">
      <c r="A31" s="1"/>
      <c r="B31" s="10">
        <v>2020</v>
      </c>
      <c r="C31" s="12">
        <v>247272</v>
      </c>
      <c r="D31" s="15">
        <v>0.83</v>
      </c>
      <c r="E31" s="12">
        <v>9438</v>
      </c>
      <c r="F31" s="15">
        <v>3.1672203765227024E-2</v>
      </c>
      <c r="G31" s="12">
        <v>18185</v>
      </c>
      <c r="H31" s="15">
        <v>6.1025537769723817E-2</v>
      </c>
      <c r="I31" s="12">
        <v>21886</v>
      </c>
      <c r="J31" s="15">
        <v>7.3445417631464144E-2</v>
      </c>
      <c r="K31" s="12">
        <v>1209</v>
      </c>
      <c r="L31" s="13">
        <v>4.0571831269505688E-3</v>
      </c>
      <c r="M31" s="31" t="s">
        <v>61</v>
      </c>
      <c r="N31" s="34" t="s">
        <v>61</v>
      </c>
      <c r="O31" s="35">
        <v>297990</v>
      </c>
      <c r="P31" s="2"/>
    </row>
    <row r="32" spans="1:16" x14ac:dyDescent="0.5">
      <c r="A32" s="1"/>
      <c r="B32" s="10">
        <v>2021</v>
      </c>
      <c r="C32" s="12">
        <v>199410</v>
      </c>
      <c r="D32" s="15">
        <v>0.91</v>
      </c>
      <c r="E32" s="12">
        <v>5720</v>
      </c>
      <c r="F32" s="15">
        <v>2.6030171334956428E-2</v>
      </c>
      <c r="G32" s="12">
        <v>12863</v>
      </c>
      <c r="H32" s="15">
        <v>5.8536030398871425E-2</v>
      </c>
      <c r="I32" s="12">
        <v>1752</v>
      </c>
      <c r="J32" s="13">
        <v>7.9728776536439963E-3</v>
      </c>
      <c r="K32" s="31" t="s">
        <v>118</v>
      </c>
      <c r="L32" s="38" t="s">
        <v>118</v>
      </c>
      <c r="M32" s="31" t="s">
        <v>61</v>
      </c>
      <c r="N32" s="34" t="s">
        <v>61</v>
      </c>
      <c r="O32" s="35">
        <v>219745</v>
      </c>
      <c r="P32" s="2"/>
    </row>
    <row r="33" spans="1:17" x14ac:dyDescent="0.5">
      <c r="A33" s="1"/>
      <c r="B33" s="10">
        <v>2022</v>
      </c>
      <c r="C33" s="12">
        <v>232141</v>
      </c>
      <c r="D33" s="15">
        <v>0.87</v>
      </c>
      <c r="E33" s="12">
        <v>14953</v>
      </c>
      <c r="F33" s="15">
        <v>5.6110923486810009E-2</v>
      </c>
      <c r="G33" s="12">
        <v>16078</v>
      </c>
      <c r="H33" s="15">
        <v>6.0332470261548282E-2</v>
      </c>
      <c r="I33" s="12">
        <v>3318</v>
      </c>
      <c r="J33" s="15">
        <v>1.2450748620961388E-2</v>
      </c>
      <c r="K33" s="31" t="s">
        <v>118</v>
      </c>
      <c r="L33" s="38" t="s">
        <v>118</v>
      </c>
      <c r="M33" s="31" t="s">
        <v>61</v>
      </c>
      <c r="N33" s="34" t="s">
        <v>61</v>
      </c>
      <c r="O33" s="35">
        <v>266490</v>
      </c>
      <c r="P33" s="2"/>
    </row>
    <row r="34" spans="1:17" s="71" customFormat="1" ht="17" customHeight="1" x14ac:dyDescent="0.45">
      <c r="A34" s="50"/>
      <c r="B34" s="72" t="s">
        <v>116</v>
      </c>
      <c r="C34" s="50"/>
      <c r="D34" s="50"/>
      <c r="E34" s="50"/>
      <c r="F34" s="50"/>
      <c r="G34" s="50"/>
      <c r="H34" s="50"/>
      <c r="I34" s="50"/>
      <c r="J34" s="50"/>
      <c r="K34" s="50"/>
      <c r="L34" s="50"/>
      <c r="M34" s="50"/>
      <c r="N34" s="50"/>
      <c r="O34" s="50"/>
      <c r="P34" s="67"/>
      <c r="Q34" s="68"/>
    </row>
    <row r="35" spans="1:17" s="71" customFormat="1" ht="17" customHeight="1" x14ac:dyDescent="0.45">
      <c r="A35" s="50"/>
      <c r="B35" s="72" t="s">
        <v>88</v>
      </c>
      <c r="C35" s="50"/>
      <c r="D35" s="50"/>
      <c r="E35" s="50"/>
      <c r="F35" s="50"/>
      <c r="G35" s="50"/>
      <c r="H35" s="50"/>
      <c r="I35" s="50"/>
      <c r="J35" s="50"/>
      <c r="K35" s="50"/>
      <c r="L35" s="50"/>
      <c r="M35" s="50"/>
      <c r="N35" s="50"/>
      <c r="O35" s="50"/>
      <c r="P35" s="67"/>
      <c r="Q35" s="68"/>
    </row>
    <row r="36" spans="1:17" s="71" customFormat="1" ht="33.5" customHeight="1" x14ac:dyDescent="0.45">
      <c r="A36" s="50"/>
      <c r="B36" s="87" t="s">
        <v>117</v>
      </c>
      <c r="C36" s="87"/>
      <c r="D36" s="87"/>
      <c r="E36" s="87"/>
      <c r="F36" s="87"/>
      <c r="G36" s="87"/>
      <c r="H36" s="87"/>
      <c r="I36" s="87"/>
      <c r="J36" s="87"/>
      <c r="K36" s="87"/>
      <c r="L36" s="87"/>
      <c r="M36" s="87"/>
      <c r="N36" s="87"/>
      <c r="O36" s="87"/>
      <c r="P36" s="67"/>
      <c r="Q36" s="68"/>
    </row>
    <row r="37" spans="1:17" s="71" customFormat="1" ht="17" customHeight="1" x14ac:dyDescent="0.45">
      <c r="A37" s="50"/>
      <c r="B37" s="72" t="s">
        <v>91</v>
      </c>
      <c r="C37" s="50"/>
      <c r="D37" s="50"/>
      <c r="E37" s="50"/>
      <c r="F37" s="50"/>
      <c r="G37" s="50"/>
      <c r="H37" s="50"/>
      <c r="I37" s="50"/>
      <c r="J37" s="50"/>
      <c r="K37" s="50"/>
      <c r="L37" s="50"/>
      <c r="M37" s="50"/>
      <c r="N37" s="50"/>
      <c r="O37" s="50"/>
      <c r="P37" s="67"/>
      <c r="Q37" s="68"/>
    </row>
    <row r="38" spans="1:17" ht="17" customHeight="1" x14ac:dyDescent="0.5">
      <c r="A38" s="1"/>
      <c r="B38" s="1"/>
      <c r="C38" s="1"/>
      <c r="D38" s="1"/>
      <c r="E38" s="1"/>
      <c r="F38" s="1"/>
      <c r="G38" s="1"/>
      <c r="H38" s="1"/>
      <c r="I38" s="1"/>
      <c r="J38" s="1"/>
      <c r="K38" s="1"/>
      <c r="L38" s="1"/>
      <c r="M38" s="1"/>
      <c r="N38" s="1"/>
      <c r="O38" s="1"/>
      <c r="P38" s="2"/>
    </row>
  </sheetData>
  <sheetProtection algorithmName="SHA-512" hashValue="88cjlasLReTGE3geHV6RRhpt5vfwdZcsU9KoflA5r5XSF4AyBxxYjeU9Tic776k3oKKQeqxy0VapRmZOI61ggg==" saltValue="67EurAOsw5gSQp9SdU9R4A==" spinCount="100000" sheet="1" objects="1" scenarios="1"/>
  <mergeCells count="7">
    <mergeCell ref="B36:O36"/>
    <mergeCell ref="C21:D21"/>
    <mergeCell ref="E21:F21"/>
    <mergeCell ref="G21:H21"/>
    <mergeCell ref="I21:J21"/>
    <mergeCell ref="K21:L21"/>
    <mergeCell ref="M21:N21"/>
  </mergeCells>
  <hyperlinks>
    <hyperlink ref="P1" location="inhopg!A1" display="Terug naar inhoudsopgave" xr:uid="{F5A89F95-EAB6-4A3F-ADEF-C39CC4B1C5B4}"/>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inhopg</vt:lpstr>
      <vt:lpstr>websitebezoek</vt:lpstr>
      <vt:lpstr>aantal contacten</vt:lpstr>
      <vt:lpstr>contacten per kanaal</vt:lpstr>
      <vt:lpstr>contacten per rechtsgebied</vt:lpstr>
      <vt:lpstr>verwijzingen</vt:lpstr>
      <vt:lpstr>verwijzingen per rechtsgebied</vt:lpstr>
      <vt:lpstr>producten tot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2026-07-28T09:57:07Z</dcterms:created>
  <dcterms:modified xsi:type="dcterms:W3CDTF">2026-07-28T13:50:36Z</dcterms:modified>
</cp:coreProperties>
</file>