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B71699EF-AFB3-4BD5-86EA-95551D09E146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type toevoegingen" sheetId="59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59" l="1"/>
  <c r="J23" i="59"/>
  <c r="H24" i="59"/>
  <c r="H23" i="59"/>
  <c r="F24" i="59"/>
  <c r="F23" i="59"/>
  <c r="D24" i="59"/>
  <c r="D23" i="59"/>
  <c r="J20" i="59" l="1"/>
  <c r="H20" i="59"/>
  <c r="F20" i="59"/>
  <c r="D20" i="59"/>
  <c r="J19" i="59"/>
  <c r="H19" i="59"/>
  <c r="F19" i="59"/>
  <c r="D19" i="59"/>
</calcChain>
</file>

<file path=xl/sharedStrings.xml><?xml version="1.0" encoding="utf-8"?>
<sst xmlns="http://schemas.openxmlformats.org/spreadsheetml/2006/main" count="69" uniqueCount="18">
  <si>
    <t>Index lichte advies- toevoegingen</t>
  </si>
  <si>
    <t>Totaal</t>
  </si>
  <si>
    <t>Index totaal</t>
  </si>
  <si>
    <t>Index regulier</t>
  </si>
  <si>
    <t>Reguliere toevoegingen</t>
  </si>
  <si>
    <t>Jaar</t>
  </si>
  <si>
    <t>Lichte adviestoevoegingen</t>
  </si>
  <si>
    <t>Mediation toevoegingen</t>
  </si>
  <si>
    <t>Index mediation toevoegingen</t>
  </si>
  <si>
    <t>Rijlabels</t>
  </si>
  <si>
    <t>Eindtotaal</t>
  </si>
  <si>
    <t>Kolomlabels</t>
  </si>
  <si>
    <t>Lichte advies-toevoegingen</t>
  </si>
  <si>
    <t>Regulier (excl. mediation en lichte advies- toevoegingen)</t>
  </si>
  <si>
    <t>Type toevoeging</t>
  </si>
  <si>
    <t>Aantal toevoegingen</t>
  </si>
  <si>
    <t>Som van Aantal toevoegingen</t>
  </si>
  <si>
    <t>Aantal afgegeven toevoegingen, in- en exclusief lichte advies- toevoegingen en mediationtoevoegingen over 2008 tot en met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</si>
</sst>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817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[Cijfers en trends Mediation.xlsx]type toevoegingen!Draaitabel2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'type toevoegingen'!$Q$8:$Q$9</c:f>
              <c:strCache>
                <c:ptCount val="1"/>
                <c:pt idx="0">
                  <c:v>Lichte adviestoevoegingen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'type toevoegingen'!$P$10:$P$26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'type toevoegingen'!$Q$10:$Q$26</c:f>
              <c:numCache>
                <c:formatCode>General</c:formatCode>
                <c:ptCount val="16"/>
                <c:pt idx="0">
                  <c:v>15294</c:v>
                </c:pt>
                <c:pt idx="1">
                  <c:v>13792</c:v>
                </c:pt>
                <c:pt idx="2">
                  <c:v>9884</c:v>
                </c:pt>
                <c:pt idx="3">
                  <c:v>8311</c:v>
                </c:pt>
                <c:pt idx="4">
                  <c:v>10578</c:v>
                </c:pt>
                <c:pt idx="5">
                  <c:v>9990</c:v>
                </c:pt>
                <c:pt idx="6">
                  <c:v>10190</c:v>
                </c:pt>
                <c:pt idx="7">
                  <c:v>9603</c:v>
                </c:pt>
                <c:pt idx="8">
                  <c:v>9054</c:v>
                </c:pt>
                <c:pt idx="9">
                  <c:v>8529</c:v>
                </c:pt>
                <c:pt idx="10">
                  <c:v>8351</c:v>
                </c:pt>
                <c:pt idx="11">
                  <c:v>8390</c:v>
                </c:pt>
                <c:pt idx="12">
                  <c:v>7866</c:v>
                </c:pt>
                <c:pt idx="13">
                  <c:v>7245</c:v>
                </c:pt>
                <c:pt idx="14">
                  <c:v>10623</c:v>
                </c:pt>
                <c:pt idx="15">
                  <c:v>11959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9C5-4A63-86D3-B464997FE3C2}"/>
            </c:ext>
          </c:extLst>
        </c:ser>
        <c:ser>
          <c:idx val="1"/>
          <c:order val="1"/>
          <c:tx>
            <c:strRef>
              <c:f>'type toevoegingen'!$R$8:$R$9</c:f>
              <c:strCache>
                <c:ptCount val="1"/>
                <c:pt idx="0">
                  <c:v>Mediation toevoegingen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'type toevoegingen'!$P$10:$P$26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'type toevoegingen'!$R$10:$R$26</c:f>
              <c:numCache>
                <c:formatCode>General</c:formatCode>
                <c:ptCount val="16"/>
                <c:pt idx="0">
                  <c:v>5524</c:v>
                </c:pt>
                <c:pt idx="1">
                  <c:v>6866</c:v>
                </c:pt>
                <c:pt idx="2">
                  <c:v>7330</c:v>
                </c:pt>
                <c:pt idx="3">
                  <c:v>7341</c:v>
                </c:pt>
                <c:pt idx="4">
                  <c:v>8501</c:v>
                </c:pt>
                <c:pt idx="5">
                  <c:v>10386</c:v>
                </c:pt>
                <c:pt idx="6">
                  <c:v>13425</c:v>
                </c:pt>
                <c:pt idx="7">
                  <c:v>15253</c:v>
                </c:pt>
                <c:pt idx="8">
                  <c:v>17209</c:v>
                </c:pt>
                <c:pt idx="9">
                  <c:v>17295</c:v>
                </c:pt>
                <c:pt idx="10">
                  <c:v>17215</c:v>
                </c:pt>
                <c:pt idx="11">
                  <c:v>16580</c:v>
                </c:pt>
                <c:pt idx="12">
                  <c:v>14417</c:v>
                </c:pt>
                <c:pt idx="13">
                  <c:v>12531</c:v>
                </c:pt>
                <c:pt idx="14">
                  <c:v>13096</c:v>
                </c:pt>
                <c:pt idx="15">
                  <c:v>15370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A9C5-4A63-86D3-B464997FE3C2}"/>
            </c:ext>
          </c:extLst>
        </c:ser>
        <c:ser>
          <c:idx val="2"/>
          <c:order val="2"/>
          <c:tx>
            <c:strRef>
              <c:f>'type toevoegingen'!$S$8:$S$9</c:f>
              <c:strCache>
                <c:ptCount val="1"/>
                <c:pt idx="0">
                  <c:v>Reguliere toevoegingen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'type toevoegingen'!$P$10:$P$26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'type toevoegingen'!$S$10:$S$26</c:f>
              <c:numCache>
                <c:formatCode>General</c:formatCode>
                <c:ptCount val="16"/>
                <c:pt idx="0">
                  <c:v>401712</c:v>
                </c:pt>
                <c:pt idx="1">
                  <c:v>414935</c:v>
                </c:pt>
                <c:pt idx="2">
                  <c:v>412756</c:v>
                </c:pt>
                <c:pt idx="3">
                  <c:v>398355</c:v>
                </c:pt>
                <c:pt idx="4">
                  <c:v>430614</c:v>
                </c:pt>
                <c:pt idx="5">
                  <c:v>432745</c:v>
                </c:pt>
                <c:pt idx="6">
                  <c:v>420833</c:v>
                </c:pt>
                <c:pt idx="7">
                  <c:v>409957</c:v>
                </c:pt>
                <c:pt idx="8">
                  <c:v>419442</c:v>
                </c:pt>
                <c:pt idx="9">
                  <c:v>389794</c:v>
                </c:pt>
                <c:pt idx="10">
                  <c:v>381597</c:v>
                </c:pt>
                <c:pt idx="11">
                  <c:v>376660</c:v>
                </c:pt>
                <c:pt idx="12">
                  <c:v>352325</c:v>
                </c:pt>
                <c:pt idx="13">
                  <c:v>328039</c:v>
                </c:pt>
                <c:pt idx="14">
                  <c:v>348021</c:v>
                </c:pt>
                <c:pt idx="15">
                  <c:v>367822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A9C5-4A63-86D3-B464997F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</xdr:colOff>
      <xdr:row>6</xdr:row>
      <xdr:rowOff>0</xdr:rowOff>
    </xdr:from>
    <xdr:to>
      <xdr:col>35</xdr:col>
      <xdr:colOff>123825</xdr:colOff>
      <xdr:row>28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6</xdr:col>
      <xdr:colOff>657225</xdr:colOff>
      <xdr:row>4</xdr:row>
      <xdr:rowOff>95250</xdr:rowOff>
    </xdr:to>
    <xdr:pic>
      <xdr:nvPicPr>
        <xdr:cNvPr id="3" name="Afbeelding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439.674789351855" createdVersion="8" refreshedVersion="8" minRefreshableVersion="3" recordCount="48" xr:uid="{87A075F7-E195-4E2B-88A5-145FAAA26FCF}">
  <cacheSource type="worksheet">
    <worksheetSource ref="L8:N56" sheet="type toevoegingen"/>
  </cacheSource>
  <cacheFields count="3">
    <cacheField name="Jaar" numFmtId="1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ype toevoeging" numFmtId="3">
      <sharedItems count="3">
        <s v="Reguliere toevoegingen"/>
        <s v="Lichte adviestoevoegingen"/>
        <s v="Mediation toevoegingen"/>
      </sharedItems>
    </cacheField>
    <cacheField name="Aantal toevoegingen" numFmtId="3">
      <sharedItems containsSemiMixedTypes="0" containsString="0" containsNumber="1" containsInteger="1" minValue="5524" maxValue="43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401712"/>
  </r>
  <r>
    <x v="1"/>
    <x v="0"/>
    <n v="414935"/>
  </r>
  <r>
    <x v="2"/>
    <x v="0"/>
    <n v="412756"/>
  </r>
  <r>
    <x v="3"/>
    <x v="0"/>
    <n v="398355"/>
  </r>
  <r>
    <x v="4"/>
    <x v="0"/>
    <n v="430614"/>
  </r>
  <r>
    <x v="5"/>
    <x v="0"/>
    <n v="432745"/>
  </r>
  <r>
    <x v="6"/>
    <x v="0"/>
    <n v="420833"/>
  </r>
  <r>
    <x v="7"/>
    <x v="0"/>
    <n v="409957"/>
  </r>
  <r>
    <x v="8"/>
    <x v="0"/>
    <n v="419442"/>
  </r>
  <r>
    <x v="9"/>
    <x v="0"/>
    <n v="389794"/>
  </r>
  <r>
    <x v="10"/>
    <x v="0"/>
    <n v="381597"/>
  </r>
  <r>
    <x v="11"/>
    <x v="0"/>
    <n v="376660"/>
  </r>
  <r>
    <x v="0"/>
    <x v="1"/>
    <n v="15294"/>
  </r>
  <r>
    <x v="1"/>
    <x v="1"/>
    <n v="13792"/>
  </r>
  <r>
    <x v="2"/>
    <x v="1"/>
    <n v="9884"/>
  </r>
  <r>
    <x v="3"/>
    <x v="1"/>
    <n v="8311"/>
  </r>
  <r>
    <x v="4"/>
    <x v="1"/>
    <n v="10578"/>
  </r>
  <r>
    <x v="5"/>
    <x v="1"/>
    <n v="9990"/>
  </r>
  <r>
    <x v="6"/>
    <x v="1"/>
    <n v="10190"/>
  </r>
  <r>
    <x v="7"/>
    <x v="1"/>
    <n v="9603"/>
  </r>
  <r>
    <x v="8"/>
    <x v="1"/>
    <n v="9054"/>
  </r>
  <r>
    <x v="9"/>
    <x v="1"/>
    <n v="8529"/>
  </r>
  <r>
    <x v="10"/>
    <x v="1"/>
    <n v="8351"/>
  </r>
  <r>
    <x v="11"/>
    <x v="1"/>
    <n v="8390"/>
  </r>
  <r>
    <x v="11"/>
    <x v="2"/>
    <n v="16580"/>
  </r>
  <r>
    <x v="0"/>
    <x v="2"/>
    <n v="5524"/>
  </r>
  <r>
    <x v="1"/>
    <x v="2"/>
    <n v="6866"/>
  </r>
  <r>
    <x v="2"/>
    <x v="2"/>
    <n v="7330"/>
  </r>
  <r>
    <x v="3"/>
    <x v="2"/>
    <n v="7341"/>
  </r>
  <r>
    <x v="4"/>
    <x v="2"/>
    <n v="8501"/>
  </r>
  <r>
    <x v="5"/>
    <x v="2"/>
    <n v="10386"/>
  </r>
  <r>
    <x v="6"/>
    <x v="2"/>
    <n v="13425"/>
  </r>
  <r>
    <x v="7"/>
    <x v="2"/>
    <n v="15253"/>
  </r>
  <r>
    <x v="8"/>
    <x v="2"/>
    <n v="17209"/>
  </r>
  <r>
    <x v="9"/>
    <x v="2"/>
    <n v="17295"/>
  </r>
  <r>
    <x v="10"/>
    <x v="2"/>
    <n v="17215"/>
  </r>
  <r>
    <x v="12"/>
    <x v="0"/>
    <n v="352325"/>
  </r>
  <r>
    <x v="12"/>
    <x v="1"/>
    <n v="7866"/>
  </r>
  <r>
    <x v="12"/>
    <x v="2"/>
    <n v="14417"/>
  </r>
  <r>
    <x v="13"/>
    <x v="0"/>
    <n v="328039"/>
  </r>
  <r>
    <x v="13"/>
    <x v="1"/>
    <n v="7245"/>
  </r>
  <r>
    <x v="13"/>
    <x v="2"/>
    <n v="12531"/>
  </r>
  <r>
    <x v="14"/>
    <x v="0"/>
    <n v="348021"/>
  </r>
  <r>
    <x v="14"/>
    <x v="1"/>
    <n v="10623"/>
  </r>
  <r>
    <x v="14"/>
    <x v="2"/>
    <n v="13096"/>
  </r>
  <r>
    <x v="15"/>
    <x v="0"/>
    <n v="367822"/>
  </r>
  <r>
    <x v="15"/>
    <x v="1"/>
    <n v="11959"/>
  </r>
  <r>
    <x v="15"/>
    <x v="2"/>
    <n v="153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DF8EB6-2337-4577-84B1-46129F14FF61}" name="Draaitabel2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chartFormat="1">
  <location ref="P8:T26" firstHeaderRow="1" firstDataRow="2" firstDataCol="1"/>
  <pivotFields count="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3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6"/>
  <sheetViews>
    <sheetView tabSelected="1" workbookViewId="0"/>
  </sheetViews>
  <sheetFormatPr defaultRowHeight="15" x14ac:dyDescent="0.25"/>
  <cols>
    <col min="1" max="2" width="9.140625" style="3"/>
    <col min="3" max="3" width="16" style="3" customWidth="1"/>
    <col min="4" max="4" width="9.140625" style="3"/>
    <col min="5" max="5" width="13.140625" style="3" customWidth="1"/>
    <col min="6" max="6" width="13" style="3" customWidth="1"/>
    <col min="7" max="7" width="13.140625" style="3" customWidth="1"/>
    <col min="8" max="8" width="13.42578125" style="3" customWidth="1"/>
    <col min="9" max="10" width="9.140625" style="3"/>
    <col min="11" max="11" width="9.140625" style="3" customWidth="1"/>
    <col min="12" max="12" width="9.140625" style="3" hidden="1" customWidth="1"/>
    <col min="13" max="13" width="27" style="3" hidden="1" customWidth="1"/>
    <col min="14" max="15" width="9.140625" style="3" hidden="1" customWidth="1"/>
    <col min="16" max="16" width="27.85546875" style="3" hidden="1" customWidth="1"/>
    <col min="17" max="17" width="25.140625" style="3" hidden="1" customWidth="1"/>
    <col min="18" max="18" width="23.42578125" style="3" hidden="1" customWidth="1"/>
    <col min="19" max="19" width="22.7109375" style="3" hidden="1" customWidth="1"/>
    <col min="20" max="20" width="10" style="3" hidden="1" customWidth="1"/>
    <col min="21" max="16384" width="9.140625" style="3"/>
  </cols>
  <sheetData>
    <row r="1" spans="2:20" s="2" customFormat="1" x14ac:dyDescent="0.25"/>
    <row r="2" spans="2:20" s="2" customFormat="1" x14ac:dyDescent="0.25"/>
    <row r="3" spans="2:20" s="2" customFormat="1" x14ac:dyDescent="0.25"/>
    <row r="4" spans="2:20" s="2" customFormat="1" x14ac:dyDescent="0.25"/>
    <row r="5" spans="2:20" s="2" customFormat="1" x14ac:dyDescent="0.25"/>
    <row r="7" spans="2:20" ht="37.5" customHeight="1" x14ac:dyDescent="0.3">
      <c r="B7" s="9" t="s">
        <v>17</v>
      </c>
      <c r="C7" s="10"/>
      <c r="D7" s="10"/>
      <c r="E7" s="10"/>
      <c r="F7" s="10"/>
      <c r="G7" s="10"/>
      <c r="H7" s="10"/>
      <c r="I7" s="10"/>
      <c r="J7" s="10"/>
    </row>
    <row r="8" spans="2:20" ht="60" customHeight="1" x14ac:dyDescent="0.25">
      <c r="B8" s="7" t="s">
        <v>5</v>
      </c>
      <c r="C8" s="7" t="s">
        <v>13</v>
      </c>
      <c r="D8" s="7" t="s">
        <v>3</v>
      </c>
      <c r="E8" s="7" t="s">
        <v>12</v>
      </c>
      <c r="F8" s="7" t="s">
        <v>0</v>
      </c>
      <c r="G8" s="7" t="s">
        <v>7</v>
      </c>
      <c r="H8" s="7" t="s">
        <v>8</v>
      </c>
      <c r="I8" s="7" t="s">
        <v>1</v>
      </c>
      <c r="J8" s="7" t="s">
        <v>2</v>
      </c>
      <c r="L8" s="5" t="s">
        <v>5</v>
      </c>
      <c r="M8" s="5" t="s">
        <v>14</v>
      </c>
      <c r="N8" s="5" t="s">
        <v>15</v>
      </c>
      <c r="P8" s="6" t="s">
        <v>16</v>
      </c>
      <c r="Q8" s="6" t="s">
        <v>11</v>
      </c>
      <c r="R8"/>
      <c r="S8"/>
      <c r="T8"/>
    </row>
    <row r="9" spans="2:20" x14ac:dyDescent="0.25">
      <c r="B9" s="4">
        <v>2008</v>
      </c>
      <c r="C9" s="5">
        <v>401712</v>
      </c>
      <c r="D9" s="4">
        <v>100</v>
      </c>
      <c r="E9" s="5">
        <v>15294</v>
      </c>
      <c r="F9" s="4">
        <v>100</v>
      </c>
      <c r="G9" s="5">
        <v>5524</v>
      </c>
      <c r="H9" s="4">
        <v>100</v>
      </c>
      <c r="I9" s="5">
        <v>422530</v>
      </c>
      <c r="J9" s="4">
        <v>100</v>
      </c>
      <c r="L9" s="8">
        <v>2008</v>
      </c>
      <c r="M9" s="5" t="s">
        <v>4</v>
      </c>
      <c r="N9" s="5">
        <v>401712</v>
      </c>
      <c r="P9" s="6" t="s">
        <v>9</v>
      </c>
      <c r="Q9" t="s">
        <v>6</v>
      </c>
      <c r="R9" t="s">
        <v>7</v>
      </c>
      <c r="S9" t="s">
        <v>4</v>
      </c>
      <c r="T9" t="s">
        <v>10</v>
      </c>
    </row>
    <row r="10" spans="2:20" x14ac:dyDescent="0.25">
      <c r="B10" s="4">
        <v>2009</v>
      </c>
      <c r="C10" s="5">
        <v>414935</v>
      </c>
      <c r="D10" s="4">
        <v>103</v>
      </c>
      <c r="E10" s="5">
        <v>13792</v>
      </c>
      <c r="F10" s="4">
        <v>90</v>
      </c>
      <c r="G10" s="5">
        <v>6866</v>
      </c>
      <c r="H10" s="4">
        <v>124</v>
      </c>
      <c r="I10" s="5">
        <v>435593</v>
      </c>
      <c r="J10" s="4">
        <v>103</v>
      </c>
      <c r="L10" s="8">
        <v>2009</v>
      </c>
      <c r="M10" s="5" t="s">
        <v>4</v>
      </c>
      <c r="N10" s="5">
        <v>414935</v>
      </c>
      <c r="P10" s="1">
        <v>2008</v>
      </c>
      <c r="Q10">
        <v>15294</v>
      </c>
      <c r="R10">
        <v>5524</v>
      </c>
      <c r="S10">
        <v>401712</v>
      </c>
      <c r="T10">
        <v>422530</v>
      </c>
    </row>
    <row r="11" spans="2:20" x14ac:dyDescent="0.25">
      <c r="B11" s="4">
        <v>2010</v>
      </c>
      <c r="C11" s="5">
        <v>412756</v>
      </c>
      <c r="D11" s="4">
        <v>103</v>
      </c>
      <c r="E11" s="5">
        <v>9884</v>
      </c>
      <c r="F11" s="4">
        <v>65</v>
      </c>
      <c r="G11" s="5">
        <v>7330</v>
      </c>
      <c r="H11" s="4">
        <v>133</v>
      </c>
      <c r="I11" s="5">
        <v>429970</v>
      </c>
      <c r="J11" s="4">
        <v>102</v>
      </c>
      <c r="L11" s="8">
        <v>2010</v>
      </c>
      <c r="M11" s="5" t="s">
        <v>4</v>
      </c>
      <c r="N11" s="5">
        <v>412756</v>
      </c>
      <c r="P11" s="1">
        <v>2009</v>
      </c>
      <c r="Q11">
        <v>13792</v>
      </c>
      <c r="R11">
        <v>6866</v>
      </c>
      <c r="S11">
        <v>414935</v>
      </c>
      <c r="T11">
        <v>435593</v>
      </c>
    </row>
    <row r="12" spans="2:20" x14ac:dyDescent="0.25">
      <c r="B12" s="4">
        <v>2011</v>
      </c>
      <c r="C12" s="5">
        <v>398355</v>
      </c>
      <c r="D12" s="4">
        <v>99</v>
      </c>
      <c r="E12" s="5">
        <v>8311</v>
      </c>
      <c r="F12" s="4">
        <v>54</v>
      </c>
      <c r="G12" s="5">
        <v>7341</v>
      </c>
      <c r="H12" s="4">
        <v>133</v>
      </c>
      <c r="I12" s="5">
        <v>414007</v>
      </c>
      <c r="J12" s="4">
        <v>98</v>
      </c>
      <c r="L12" s="8">
        <v>2011</v>
      </c>
      <c r="M12" s="5" t="s">
        <v>4</v>
      </c>
      <c r="N12" s="5">
        <v>398355</v>
      </c>
      <c r="P12" s="1">
        <v>2010</v>
      </c>
      <c r="Q12">
        <v>9884</v>
      </c>
      <c r="R12">
        <v>7330</v>
      </c>
      <c r="S12">
        <v>412756</v>
      </c>
      <c r="T12">
        <v>429970</v>
      </c>
    </row>
    <row r="13" spans="2:20" x14ac:dyDescent="0.25">
      <c r="B13" s="4">
        <v>2012</v>
      </c>
      <c r="C13" s="5">
        <v>430614</v>
      </c>
      <c r="D13" s="4">
        <v>107</v>
      </c>
      <c r="E13" s="5">
        <v>10578</v>
      </c>
      <c r="F13" s="4">
        <v>69</v>
      </c>
      <c r="G13" s="5">
        <v>8501</v>
      </c>
      <c r="H13" s="4">
        <v>154</v>
      </c>
      <c r="I13" s="5">
        <v>449693</v>
      </c>
      <c r="J13" s="4">
        <v>106</v>
      </c>
      <c r="L13" s="8">
        <v>2012</v>
      </c>
      <c r="M13" s="5" t="s">
        <v>4</v>
      </c>
      <c r="N13" s="5">
        <v>430614</v>
      </c>
      <c r="P13" s="1">
        <v>2011</v>
      </c>
      <c r="Q13">
        <v>8311</v>
      </c>
      <c r="R13">
        <v>7341</v>
      </c>
      <c r="S13">
        <v>398355</v>
      </c>
      <c r="T13">
        <v>414007</v>
      </c>
    </row>
    <row r="14" spans="2:20" x14ac:dyDescent="0.25">
      <c r="B14" s="4">
        <v>2013</v>
      </c>
      <c r="C14" s="5">
        <v>432745</v>
      </c>
      <c r="D14" s="4">
        <v>108</v>
      </c>
      <c r="E14" s="5">
        <v>9990</v>
      </c>
      <c r="F14" s="4">
        <v>65</v>
      </c>
      <c r="G14" s="5">
        <v>10386</v>
      </c>
      <c r="H14" s="4">
        <v>188</v>
      </c>
      <c r="I14" s="5">
        <v>453121</v>
      </c>
      <c r="J14" s="4">
        <v>107</v>
      </c>
      <c r="L14" s="8">
        <v>2013</v>
      </c>
      <c r="M14" s="5" t="s">
        <v>4</v>
      </c>
      <c r="N14" s="5">
        <v>432745</v>
      </c>
      <c r="P14" s="1">
        <v>2012</v>
      </c>
      <c r="Q14">
        <v>10578</v>
      </c>
      <c r="R14">
        <v>8501</v>
      </c>
      <c r="S14">
        <v>430614</v>
      </c>
      <c r="T14">
        <v>449693</v>
      </c>
    </row>
    <row r="15" spans="2:20" x14ac:dyDescent="0.25">
      <c r="B15" s="4">
        <v>2014</v>
      </c>
      <c r="C15" s="5">
        <v>420833</v>
      </c>
      <c r="D15" s="4">
        <v>105</v>
      </c>
      <c r="E15" s="5">
        <v>10190</v>
      </c>
      <c r="F15" s="4">
        <v>67</v>
      </c>
      <c r="G15" s="5">
        <v>13425</v>
      </c>
      <c r="H15" s="4">
        <v>243</v>
      </c>
      <c r="I15" s="5">
        <v>444448</v>
      </c>
      <c r="J15" s="4">
        <v>105</v>
      </c>
      <c r="L15" s="8">
        <v>2014</v>
      </c>
      <c r="M15" s="5" t="s">
        <v>4</v>
      </c>
      <c r="N15" s="5">
        <v>420833</v>
      </c>
      <c r="P15" s="1">
        <v>2013</v>
      </c>
      <c r="Q15">
        <v>9990</v>
      </c>
      <c r="R15">
        <v>10386</v>
      </c>
      <c r="S15">
        <v>432745</v>
      </c>
      <c r="T15">
        <v>453121</v>
      </c>
    </row>
    <row r="16" spans="2:20" x14ac:dyDescent="0.25">
      <c r="B16" s="4">
        <v>2015</v>
      </c>
      <c r="C16" s="5">
        <v>409957</v>
      </c>
      <c r="D16" s="4">
        <v>102</v>
      </c>
      <c r="E16" s="5">
        <v>9603</v>
      </c>
      <c r="F16" s="4">
        <v>63</v>
      </c>
      <c r="G16" s="5">
        <v>15253</v>
      </c>
      <c r="H16" s="4">
        <v>276</v>
      </c>
      <c r="I16" s="5">
        <v>434813</v>
      </c>
      <c r="J16" s="4">
        <v>103</v>
      </c>
      <c r="L16" s="8">
        <v>2015</v>
      </c>
      <c r="M16" s="5" t="s">
        <v>4</v>
      </c>
      <c r="N16" s="5">
        <v>409957</v>
      </c>
      <c r="P16" s="1">
        <v>2014</v>
      </c>
      <c r="Q16">
        <v>10190</v>
      </c>
      <c r="R16">
        <v>13425</v>
      </c>
      <c r="S16">
        <v>420833</v>
      </c>
      <c r="T16">
        <v>444448</v>
      </c>
    </row>
    <row r="17" spans="2:20" x14ac:dyDescent="0.25">
      <c r="B17" s="4">
        <v>2016</v>
      </c>
      <c r="C17" s="5">
        <v>419442</v>
      </c>
      <c r="D17" s="4">
        <v>104</v>
      </c>
      <c r="E17" s="5">
        <v>9054</v>
      </c>
      <c r="F17" s="4">
        <v>59</v>
      </c>
      <c r="G17" s="5">
        <v>17209</v>
      </c>
      <c r="H17" s="4">
        <v>312</v>
      </c>
      <c r="I17" s="5">
        <v>445705</v>
      </c>
      <c r="J17" s="4">
        <v>105</v>
      </c>
      <c r="L17" s="8">
        <v>2016</v>
      </c>
      <c r="M17" s="5" t="s">
        <v>4</v>
      </c>
      <c r="N17" s="5">
        <v>419442</v>
      </c>
      <c r="P17" s="1">
        <v>2015</v>
      </c>
      <c r="Q17">
        <v>9603</v>
      </c>
      <c r="R17">
        <v>15253</v>
      </c>
      <c r="S17">
        <v>409957</v>
      </c>
      <c r="T17">
        <v>434813</v>
      </c>
    </row>
    <row r="18" spans="2:20" x14ac:dyDescent="0.25">
      <c r="B18" s="4">
        <v>2017</v>
      </c>
      <c r="C18" s="5">
        <v>389794</v>
      </c>
      <c r="D18" s="4">
        <v>97</v>
      </c>
      <c r="E18" s="5">
        <v>8529</v>
      </c>
      <c r="F18" s="4">
        <v>56</v>
      </c>
      <c r="G18" s="5">
        <v>17295</v>
      </c>
      <c r="H18" s="4">
        <v>313</v>
      </c>
      <c r="I18" s="5">
        <v>415618</v>
      </c>
      <c r="J18" s="4">
        <v>98</v>
      </c>
      <c r="L18" s="8">
        <v>2017</v>
      </c>
      <c r="M18" s="5" t="s">
        <v>4</v>
      </c>
      <c r="N18" s="5">
        <v>389794</v>
      </c>
      <c r="P18" s="1">
        <v>2016</v>
      </c>
      <c r="Q18">
        <v>9054</v>
      </c>
      <c r="R18">
        <v>17209</v>
      </c>
      <c r="S18">
        <v>419442</v>
      </c>
      <c r="T18">
        <v>445705</v>
      </c>
    </row>
    <row r="19" spans="2:20" x14ac:dyDescent="0.25">
      <c r="B19" s="4">
        <v>2018</v>
      </c>
      <c r="C19" s="5">
        <v>381597</v>
      </c>
      <c r="D19" s="8">
        <f>(C19/C$9)*100</f>
        <v>94.992681323933567</v>
      </c>
      <c r="E19" s="5">
        <v>8351</v>
      </c>
      <c r="F19" s="8">
        <f>(E19/E$9)*100</f>
        <v>54.603112331633319</v>
      </c>
      <c r="G19" s="5">
        <v>17215</v>
      </c>
      <c r="H19" s="8">
        <f>(G19/G$9)*100</f>
        <v>311.64011585807384</v>
      </c>
      <c r="I19" s="5">
        <v>407163</v>
      </c>
      <c r="J19" s="8">
        <f>(I19/I$9)*100</f>
        <v>96.363098478214553</v>
      </c>
      <c r="L19" s="8">
        <v>2018</v>
      </c>
      <c r="M19" s="5" t="s">
        <v>4</v>
      </c>
      <c r="N19" s="5">
        <v>381597</v>
      </c>
      <c r="P19" s="1">
        <v>2017</v>
      </c>
      <c r="Q19">
        <v>8529</v>
      </c>
      <c r="R19">
        <v>17295</v>
      </c>
      <c r="S19">
        <v>389794</v>
      </c>
      <c r="T19">
        <v>415618</v>
      </c>
    </row>
    <row r="20" spans="2:20" x14ac:dyDescent="0.25">
      <c r="B20" s="4">
        <v>2019</v>
      </c>
      <c r="C20" s="5">
        <v>376660</v>
      </c>
      <c r="D20" s="8">
        <f>(C20/C$9)*100</f>
        <v>93.763691400804561</v>
      </c>
      <c r="E20" s="5">
        <v>8390</v>
      </c>
      <c r="F20" s="8">
        <f>(E20/E$9)*100</f>
        <v>54.858114293186865</v>
      </c>
      <c r="G20" s="5">
        <v>16580</v>
      </c>
      <c r="H20" s="8">
        <f>(G20/G$9)*100</f>
        <v>300.14482259232437</v>
      </c>
      <c r="I20" s="5">
        <v>401630</v>
      </c>
      <c r="J20" s="8">
        <f>(I20/I$9)*100</f>
        <v>95.053605661136487</v>
      </c>
      <c r="L20" s="8">
        <v>2019</v>
      </c>
      <c r="M20" s="5" t="s">
        <v>4</v>
      </c>
      <c r="N20" s="5">
        <v>376660</v>
      </c>
      <c r="P20" s="1">
        <v>2018</v>
      </c>
      <c r="Q20">
        <v>8351</v>
      </c>
      <c r="R20">
        <v>17215</v>
      </c>
      <c r="S20">
        <v>381597</v>
      </c>
      <c r="T20">
        <v>407163</v>
      </c>
    </row>
    <row r="21" spans="2:20" x14ac:dyDescent="0.25">
      <c r="B21" s="4">
        <v>2020</v>
      </c>
      <c r="C21" s="5">
        <v>352325</v>
      </c>
      <c r="D21" s="8">
        <v>88</v>
      </c>
      <c r="E21" s="5">
        <v>7866</v>
      </c>
      <c r="F21" s="8">
        <v>51</v>
      </c>
      <c r="G21" s="5">
        <v>14417</v>
      </c>
      <c r="H21" s="8">
        <v>261</v>
      </c>
      <c r="I21" s="5">
        <v>374608</v>
      </c>
      <c r="J21" s="8">
        <v>89</v>
      </c>
      <c r="L21" s="8">
        <v>2008</v>
      </c>
      <c r="M21" s="5" t="s">
        <v>6</v>
      </c>
      <c r="N21" s="5">
        <v>15294</v>
      </c>
      <c r="P21" s="1">
        <v>2019</v>
      </c>
      <c r="Q21">
        <v>8390</v>
      </c>
      <c r="R21">
        <v>16580</v>
      </c>
      <c r="S21">
        <v>376660</v>
      </c>
      <c r="T21">
        <v>401630</v>
      </c>
    </row>
    <row r="22" spans="2:20" x14ac:dyDescent="0.25">
      <c r="B22" s="4">
        <v>2021</v>
      </c>
      <c r="C22" s="5">
        <v>328039</v>
      </c>
      <c r="D22" s="8">
        <v>81.660244155016528</v>
      </c>
      <c r="E22" s="5">
        <v>7245</v>
      </c>
      <c r="F22" s="8">
        <v>47.371518242448019</v>
      </c>
      <c r="G22" s="5">
        <v>12531</v>
      </c>
      <c r="H22" s="8">
        <v>226.84648805213615</v>
      </c>
      <c r="I22" s="5">
        <v>347815</v>
      </c>
      <c r="J22" s="8">
        <v>82.317231912526921</v>
      </c>
      <c r="L22" s="8">
        <v>2009</v>
      </c>
      <c r="M22" s="5" t="s">
        <v>6</v>
      </c>
      <c r="N22" s="5">
        <v>13792</v>
      </c>
      <c r="P22" s="1">
        <v>2020</v>
      </c>
      <c r="Q22">
        <v>7866</v>
      </c>
      <c r="R22">
        <v>14417</v>
      </c>
      <c r="S22">
        <v>352325</v>
      </c>
      <c r="T22">
        <v>374608</v>
      </c>
    </row>
    <row r="23" spans="2:20" x14ac:dyDescent="0.25">
      <c r="B23" s="4">
        <v>2022</v>
      </c>
      <c r="C23" s="5">
        <v>348021</v>
      </c>
      <c r="D23" s="8">
        <f>(C23/C$9)*100</f>
        <v>86.634454534591939</v>
      </c>
      <c r="E23" s="5">
        <v>10623</v>
      </c>
      <c r="F23" s="8">
        <f>(E23/E$9)*100</f>
        <v>69.458611220086311</v>
      </c>
      <c r="G23" s="5">
        <v>13096</v>
      </c>
      <c r="H23" s="8">
        <f>(G23/G$9)*100</f>
        <v>237.07458363504705</v>
      </c>
      <c r="I23" s="5">
        <v>371740</v>
      </c>
      <c r="J23" s="8">
        <f>(I23/I$9)*100</f>
        <v>87.979551747804891</v>
      </c>
      <c r="L23" s="8">
        <v>2010</v>
      </c>
      <c r="M23" s="5" t="s">
        <v>6</v>
      </c>
      <c r="N23" s="5">
        <v>9884</v>
      </c>
      <c r="P23" s="1">
        <v>2021</v>
      </c>
      <c r="Q23">
        <v>7245</v>
      </c>
      <c r="R23">
        <v>12531</v>
      </c>
      <c r="S23">
        <v>328039</v>
      </c>
      <c r="T23">
        <v>347815</v>
      </c>
    </row>
    <row r="24" spans="2:20" x14ac:dyDescent="0.25">
      <c r="B24" s="4">
        <v>2023</v>
      </c>
      <c r="C24" s="5">
        <v>367822</v>
      </c>
      <c r="D24" s="8">
        <f>(C24/C$9)*100</f>
        <v>91.563607758792358</v>
      </c>
      <c r="E24" s="5">
        <v>11959</v>
      </c>
      <c r="F24" s="8">
        <f>(E24/E$9)*100</f>
        <v>78.194063031254089</v>
      </c>
      <c r="G24" s="5">
        <v>15370</v>
      </c>
      <c r="H24" s="8">
        <f>(G24/G$9)*100</f>
        <v>278.2404055032585</v>
      </c>
      <c r="I24" s="5">
        <v>395151</v>
      </c>
      <c r="J24" s="8">
        <f>(I24/I$9)*100</f>
        <v>93.520223416088797</v>
      </c>
      <c r="L24" s="8">
        <v>2011</v>
      </c>
      <c r="M24" s="5" t="s">
        <v>6</v>
      </c>
      <c r="N24" s="5">
        <v>8311</v>
      </c>
      <c r="P24" s="1">
        <v>2022</v>
      </c>
      <c r="Q24">
        <v>10623</v>
      </c>
      <c r="R24">
        <v>13096</v>
      </c>
      <c r="S24">
        <v>348021</v>
      </c>
      <c r="T24">
        <v>371740</v>
      </c>
    </row>
    <row r="25" spans="2:20" x14ac:dyDescent="0.25">
      <c r="L25" s="8">
        <v>2012</v>
      </c>
      <c r="M25" s="5" t="s">
        <v>6</v>
      </c>
      <c r="N25" s="5">
        <v>10578</v>
      </c>
      <c r="P25" s="1">
        <v>2023</v>
      </c>
      <c r="Q25">
        <v>11959</v>
      </c>
      <c r="R25">
        <v>15370</v>
      </c>
      <c r="S25">
        <v>367822</v>
      </c>
      <c r="T25">
        <v>395151</v>
      </c>
    </row>
    <row r="26" spans="2:20" x14ac:dyDescent="0.25">
      <c r="L26" s="8">
        <v>2013</v>
      </c>
      <c r="M26" s="5" t="s">
        <v>6</v>
      </c>
      <c r="N26" s="5">
        <v>9990</v>
      </c>
      <c r="P26" s="1" t="s">
        <v>10</v>
      </c>
      <c r="Q26">
        <v>159659</v>
      </c>
      <c r="R26">
        <v>198339</v>
      </c>
      <c r="S26">
        <v>6285607</v>
      </c>
      <c r="T26">
        <v>6643605</v>
      </c>
    </row>
    <row r="27" spans="2:20" x14ac:dyDescent="0.25">
      <c r="L27" s="8">
        <v>2014</v>
      </c>
      <c r="M27" s="5" t="s">
        <v>6</v>
      </c>
      <c r="N27" s="5">
        <v>10190</v>
      </c>
    </row>
    <row r="28" spans="2:20" x14ac:dyDescent="0.25">
      <c r="L28" s="8">
        <v>2015</v>
      </c>
      <c r="M28" s="5" t="s">
        <v>6</v>
      </c>
      <c r="N28" s="5">
        <v>9603</v>
      </c>
    </row>
    <row r="29" spans="2:20" x14ac:dyDescent="0.25">
      <c r="L29" s="8">
        <v>2016</v>
      </c>
      <c r="M29" s="5" t="s">
        <v>6</v>
      </c>
      <c r="N29" s="5">
        <v>9054</v>
      </c>
    </row>
    <row r="30" spans="2:20" x14ac:dyDescent="0.25">
      <c r="L30" s="8">
        <v>2017</v>
      </c>
      <c r="M30" s="5" t="s">
        <v>6</v>
      </c>
      <c r="N30" s="5">
        <v>8529</v>
      </c>
    </row>
    <row r="31" spans="2:20" x14ac:dyDescent="0.25">
      <c r="L31" s="8">
        <v>2018</v>
      </c>
      <c r="M31" s="5" t="s">
        <v>6</v>
      </c>
      <c r="N31" s="5">
        <v>8351</v>
      </c>
    </row>
    <row r="32" spans="2:20" x14ac:dyDescent="0.25">
      <c r="L32" s="8">
        <v>2019</v>
      </c>
      <c r="M32" s="5" t="s">
        <v>6</v>
      </c>
      <c r="N32" s="5">
        <v>8390</v>
      </c>
    </row>
    <row r="33" spans="12:14" x14ac:dyDescent="0.25">
      <c r="L33" s="8">
        <v>2019</v>
      </c>
      <c r="M33" s="5" t="s">
        <v>7</v>
      </c>
      <c r="N33" s="5">
        <v>16580</v>
      </c>
    </row>
    <row r="34" spans="12:14" x14ac:dyDescent="0.25">
      <c r="L34" s="8">
        <v>2008</v>
      </c>
      <c r="M34" s="5" t="s">
        <v>7</v>
      </c>
      <c r="N34" s="5">
        <v>5524</v>
      </c>
    </row>
    <row r="35" spans="12:14" x14ac:dyDescent="0.25">
      <c r="L35" s="8">
        <v>2009</v>
      </c>
      <c r="M35" s="5" t="s">
        <v>7</v>
      </c>
      <c r="N35" s="5">
        <v>6866</v>
      </c>
    </row>
    <row r="36" spans="12:14" x14ac:dyDescent="0.25">
      <c r="L36" s="8">
        <v>2010</v>
      </c>
      <c r="M36" s="5" t="s">
        <v>7</v>
      </c>
      <c r="N36" s="5">
        <v>7330</v>
      </c>
    </row>
    <row r="37" spans="12:14" x14ac:dyDescent="0.25">
      <c r="L37" s="8">
        <v>2011</v>
      </c>
      <c r="M37" s="5" t="s">
        <v>7</v>
      </c>
      <c r="N37" s="5">
        <v>7341</v>
      </c>
    </row>
    <row r="38" spans="12:14" x14ac:dyDescent="0.25">
      <c r="L38" s="8">
        <v>2012</v>
      </c>
      <c r="M38" s="5" t="s">
        <v>7</v>
      </c>
      <c r="N38" s="5">
        <v>8501</v>
      </c>
    </row>
    <row r="39" spans="12:14" x14ac:dyDescent="0.25">
      <c r="L39" s="8">
        <v>2013</v>
      </c>
      <c r="M39" s="5" t="s">
        <v>7</v>
      </c>
      <c r="N39" s="5">
        <v>10386</v>
      </c>
    </row>
    <row r="40" spans="12:14" x14ac:dyDescent="0.25">
      <c r="L40" s="8">
        <v>2014</v>
      </c>
      <c r="M40" s="5" t="s">
        <v>7</v>
      </c>
      <c r="N40" s="5">
        <v>13425</v>
      </c>
    </row>
    <row r="41" spans="12:14" x14ac:dyDescent="0.25">
      <c r="L41" s="8">
        <v>2015</v>
      </c>
      <c r="M41" s="5" t="s">
        <v>7</v>
      </c>
      <c r="N41" s="5">
        <v>15253</v>
      </c>
    </row>
    <row r="42" spans="12:14" x14ac:dyDescent="0.25">
      <c r="L42" s="8">
        <v>2016</v>
      </c>
      <c r="M42" s="5" t="s">
        <v>7</v>
      </c>
      <c r="N42" s="5">
        <v>17209</v>
      </c>
    </row>
    <row r="43" spans="12:14" x14ac:dyDescent="0.25">
      <c r="L43" s="8">
        <v>2017</v>
      </c>
      <c r="M43" s="5" t="s">
        <v>7</v>
      </c>
      <c r="N43" s="5">
        <v>17295</v>
      </c>
    </row>
    <row r="44" spans="12:14" x14ac:dyDescent="0.25">
      <c r="L44" s="8">
        <v>2018</v>
      </c>
      <c r="M44" s="5" t="s">
        <v>7</v>
      </c>
      <c r="N44" s="5">
        <v>17215</v>
      </c>
    </row>
    <row r="45" spans="12:14" x14ac:dyDescent="0.25">
      <c r="L45" s="8">
        <v>2020</v>
      </c>
      <c r="M45" s="5" t="s">
        <v>4</v>
      </c>
      <c r="N45" s="5">
        <v>352325</v>
      </c>
    </row>
    <row r="46" spans="12:14" x14ac:dyDescent="0.25">
      <c r="L46" s="8">
        <v>2020</v>
      </c>
      <c r="M46" s="5" t="s">
        <v>6</v>
      </c>
      <c r="N46" s="5">
        <v>7866</v>
      </c>
    </row>
    <row r="47" spans="12:14" x14ac:dyDescent="0.25">
      <c r="L47" s="8">
        <v>2020</v>
      </c>
      <c r="M47" s="5" t="s">
        <v>7</v>
      </c>
      <c r="N47" s="5">
        <v>14417</v>
      </c>
    </row>
    <row r="48" spans="12:14" x14ac:dyDescent="0.25">
      <c r="L48" s="8">
        <v>2021</v>
      </c>
      <c r="M48" s="5" t="s">
        <v>4</v>
      </c>
      <c r="N48" s="5">
        <v>328039</v>
      </c>
    </row>
    <row r="49" spans="12:14" x14ac:dyDescent="0.25">
      <c r="L49" s="8">
        <v>2021</v>
      </c>
      <c r="M49" s="5" t="s">
        <v>6</v>
      </c>
      <c r="N49" s="5">
        <v>7245</v>
      </c>
    </row>
    <row r="50" spans="12:14" x14ac:dyDescent="0.25">
      <c r="L50" s="8">
        <v>2021</v>
      </c>
      <c r="M50" s="5" t="s">
        <v>7</v>
      </c>
      <c r="N50" s="5">
        <v>12531</v>
      </c>
    </row>
    <row r="51" spans="12:14" x14ac:dyDescent="0.25">
      <c r="L51" s="8">
        <v>2022</v>
      </c>
      <c r="M51" s="5" t="s">
        <v>4</v>
      </c>
      <c r="N51" s="5">
        <v>348021</v>
      </c>
    </row>
    <row r="52" spans="12:14" x14ac:dyDescent="0.25">
      <c r="L52" s="8">
        <v>2022</v>
      </c>
      <c r="M52" s="5" t="s">
        <v>6</v>
      </c>
      <c r="N52" s="5">
        <v>10623</v>
      </c>
    </row>
    <row r="53" spans="12:14" x14ac:dyDescent="0.25">
      <c r="L53" s="8">
        <v>2022</v>
      </c>
      <c r="M53" s="5" t="s">
        <v>7</v>
      </c>
      <c r="N53" s="5">
        <v>13096</v>
      </c>
    </row>
    <row r="54" spans="12:14" x14ac:dyDescent="0.25">
      <c r="L54" s="8">
        <v>2023</v>
      </c>
      <c r="M54" s="5" t="s">
        <v>4</v>
      </c>
      <c r="N54" s="5">
        <v>367822</v>
      </c>
    </row>
    <row r="55" spans="12:14" x14ac:dyDescent="0.25">
      <c r="L55" s="8">
        <v>2023</v>
      </c>
      <c r="M55" s="5" t="s">
        <v>6</v>
      </c>
      <c r="N55" s="5">
        <v>11959</v>
      </c>
    </row>
    <row r="56" spans="12:14" x14ac:dyDescent="0.25">
      <c r="L56" s="8">
        <v>2023</v>
      </c>
      <c r="M56" s="5" t="s">
        <v>7</v>
      </c>
      <c r="N56" s="5">
        <v>15370</v>
      </c>
    </row>
  </sheetData>
  <sheetProtection algorithmName="SHA-512" hashValue="jq0xxu13R0zxLJfttH5kYOM2eABCQ/mYhaBEUIvfLDlJoQ9Lhte+xyDxfMsIZ6BNw51CWkQHs60i+1m8mSWKDg==" saltValue="L6JK9dzCORfXuvPuc+pdng==" spinCount="100000" sheet="1" objects="1" scenarios="1" selectLockedCells="1" selectUnlockedCells="1"/>
  <mergeCells count="1">
    <mergeCell ref="B7:J7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type toevoegingen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2024-11-04T11:49:49Z</dcterms:modified>
</cp:coreProperties>
</file>