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hidePivotFieldList="1"/>
  <xr:revisionPtr revIDLastSave="0" documentId="13_ncr:1_{1E776AFC-3AFA-40DF-B11D-F55807B834C2}" xr6:coauthVersionLast="47" xr6:coauthVersionMax="47" xr10:uidLastSave="{00000000-0000-0000-0000-000000000000}"/>
  <workbookProtection workbookAlgorithmName="SHA-512" workbookHashValue="6m0pxvHps1ux/4DSl6J8saJKNiTFGfwa6bUgzJF8e2iCOsl4DKwrDb4itAh7DhWDPwGEJN2uPgxbUXpsHAUamA==" workbookSaltValue="sb2aKUCSuEUZflnL+Kstkg==" workbookSpinCount="100000" lockStructure="1"/>
  <bookViews>
    <workbookView xWindow="-108" yWindow="-108" windowWidth="23256" windowHeight="12456" tabRatio="831" xr2:uid="{00000000-000D-0000-FFFF-FFFF00000000}"/>
  </bookViews>
  <sheets>
    <sheet name="uitgaven per type" sheetId="27" r:id="rId1"/>
    <sheet name="uitgaven per soort" sheetId="29" r:id="rId2"/>
    <sheet name="EXU" sheetId="23" r:id="rId3"/>
    <sheet name="vergoeding per rbv'er" sheetId="25" r:id="rId4"/>
    <sheet name="andere geldstromen" sheetId="20" r:id="rId5"/>
  </sheets>
  <definedNames>
    <definedName name="_xlnm._FilterDatabase" localSheetId="2" hidden="1">EXU!$B$7:$B$14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<sst xmlns="http://schemas.openxmlformats.org/spreadsheetml/2006/main" count="192" uniqueCount="85">
  <si>
    <t>Soort toevoeging</t>
  </si>
  <si>
    <t>Aantal</t>
  </si>
  <si>
    <t>Schuldsanering</t>
  </si>
  <si>
    <t>Restgroep privaat</t>
  </si>
  <si>
    <t>Vreemdelingenbewaring</t>
  </si>
  <si>
    <t>Erfrecht</t>
  </si>
  <si>
    <t>Wonen</t>
  </si>
  <si>
    <t>Faillissement</t>
  </si>
  <si>
    <t>Wet tijdelijk huisverbod</t>
  </si>
  <si>
    <t>Totaal</t>
  </si>
  <si>
    <t>Jaar</t>
  </si>
  <si>
    <t>Overig</t>
  </si>
  <si>
    <t>Reguliere toevoegingen</t>
  </si>
  <si>
    <t>Piketdeclaraties</t>
  </si>
  <si>
    <t>%</t>
  </si>
  <si>
    <t>Mediation-toevoegingen</t>
  </si>
  <si>
    <t xml:space="preserve">Totaal </t>
  </si>
  <si>
    <t> 1.040</t>
  </si>
  <si>
    <t>Eigen bijdragen</t>
  </si>
  <si>
    <t>&lt;1%</t>
  </si>
  <si>
    <t>Excl. EXU</t>
  </si>
  <si>
    <t>Subtotaal reguliere toevoegingen</t>
  </si>
  <si>
    <t>Subtotaal mediationtoevoegingen</t>
  </si>
  <si>
    <t>Subtotaal lichte adviestoevoegingen</t>
  </si>
  <si>
    <t>Toekenningen</t>
  </si>
  <si>
    <t>Afwijzingen</t>
  </si>
  <si>
    <t>Aanvragen</t>
  </si>
  <si>
    <t>Uitgaven totaal</t>
  </si>
  <si>
    <t>Incl. EXU</t>
  </si>
  <si>
    <t>Totaal en gemiddeld per vaststelling</t>
  </si>
  <si>
    <t>Lichte advies-toevoegingen</t>
  </si>
  <si>
    <t>Inclusief EXU</t>
  </si>
  <si>
    <t>Uitgaven per type toevoeging</t>
  </si>
  <si>
    <t xml:space="preserve"> -</t>
  </si>
  <si>
    <t>€0</t>
  </si>
  <si>
    <t>€50.000</t>
  </si>
  <si>
    <t>€50.001</t>
  </si>
  <si>
    <t>€100.000</t>
  </si>
  <si>
    <t>€150.000</t>
  </si>
  <si>
    <t>€100.001</t>
  </si>
  <si>
    <t>€150.001</t>
  </si>
  <si>
    <t>€200.000</t>
  </si>
  <si>
    <t>€200.001</t>
  </si>
  <si>
    <t>€250.000</t>
  </si>
  <si>
    <t>€250.001</t>
  </si>
  <si>
    <t>€300.000</t>
  </si>
  <si>
    <t>€300.001</t>
  </si>
  <si>
    <t>€350.000</t>
  </si>
  <si>
    <t>€350.001</t>
  </si>
  <si>
    <t>€400.000</t>
  </si>
  <si>
    <t>&gt;€400.000</t>
  </si>
  <si>
    <t>Verdeling van vergoedingen (incl. EXU) over rechtsbijstandverleners</t>
  </si>
  <si>
    <t>Geldstromen buiten de Raad om</t>
  </si>
  <si>
    <t>Een overzicht van de geldstromen van de Raad voor Rechtsbijstand kunt u vinden op:</t>
  </si>
  <si>
    <t>jaarverslag.raadvoorrechtsbijstand.org</t>
  </si>
  <si>
    <t>Proceskosten-veroordelingen</t>
  </si>
  <si>
    <t>Deel toegekende uren t.o.v. aangevraagde uren</t>
  </si>
  <si>
    <t>EXU</t>
  </si>
  <si>
    <t>Deel van totale uitgaven</t>
  </si>
  <si>
    <t>Extra uren (EXU): aanvragen, toekenningen en afwijzingen</t>
  </si>
  <si>
    <t>Aandeel van de rechtsbijstandsverleners (%)</t>
  </si>
  <si>
    <t>Aantal rechtsbijstandsverleners</t>
  </si>
  <si>
    <t>2024</t>
  </si>
  <si>
    <t>2025</t>
  </si>
  <si>
    <t>Uitgaven voor vaststellingen in 2025 naar soort toevoeging</t>
  </si>
  <si>
    <t>Straf (verdachten)</t>
  </si>
  <si>
    <t>Echtscheiding gerelateerd</t>
  </si>
  <si>
    <t>Asielrecht</t>
  </si>
  <si>
    <t>Verbintenissenrecht</t>
  </si>
  <si>
    <t>Personen- &amp; familie</t>
  </si>
  <si>
    <t>Straf (overig)</t>
  </si>
  <si>
    <t>Wvggz/Wzd</t>
  </si>
  <si>
    <t>Huur/verhuur</t>
  </si>
  <si>
    <t>Vreemdelingenrecht</t>
  </si>
  <si>
    <t>Arbeid/ontslagrecht</t>
  </si>
  <si>
    <t>Sociale voorz.</t>
  </si>
  <si>
    <t>Sociale verz.</t>
  </si>
  <si>
    <t>Bijzondere regelingen</t>
  </si>
  <si>
    <t>Bestuursrecht</t>
  </si>
  <si>
    <t>Goederenrecht</t>
  </si>
  <si>
    <t>Milieurecht</t>
  </si>
  <si>
    <t>Fiscaal recht</t>
  </si>
  <si>
    <t>Ambtenarenrecht</t>
  </si>
  <si>
    <t>toevoegingen</t>
  </si>
  <si>
    <t>Gemiddelde uitgave per vaststelling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</si>
</sst>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&quot;€&quot;\ * 0,,\ &quot;miljoen&quot;_ ;_ &quot;€&quot;\ * \-#,##0_ ;_ &quot;€&quot;\ * &quot;-&quot;_ ;_ @_ "/>
    <numFmt numFmtId="166" formatCode="_ &quot;€&quot;\ * #,##0_ ;_ &quot;€&quot;\ * \-#,##0_ ;_ &quot;€&quot;\ * &quot;-&quot;??_ ;_ @_ "/>
    <numFmt numFmtId="167" formatCode="_ &quot;€&quot;\ * 0.0,,\ &quot;miljoen&quot;_ ;_ &quot;€&quot;\ * \-#,##0.0_ ;_ &quot;€&quot;\ * &quot;-&quot;_ ;_ @_ "/>
    <numFmt numFmtId="168" formatCode="0.0%"/>
  </numFmts>
  <fonts count="21" x14ac:knownFonts="1">
    <font>
      <sz val="11"/>
      <color theme="1"/>
      <name val="Nunito Sans"/>
      <family val="2"/>
      <scheme val="minor"/>
    </font>
    <font>
      <b/>
      <sz val="14"/>
      <color theme="1"/>
      <name val="Nunito Sans"/>
      <family val="2"/>
      <scheme val="minor"/>
    </font>
    <font>
      <b/>
      <sz val="11"/>
      <color theme="1"/>
      <name val="Nunito Sans"/>
      <family val="2"/>
      <scheme val="minor"/>
    </font>
    <font>
      <sz val="11"/>
      <name val="Nunito Sans"/>
      <family val="2"/>
      <scheme val="minor"/>
    </font>
    <font>
      <u/>
      <sz val="11"/>
      <color theme="10"/>
      <name val="Nunito Sans"/>
      <family val="2"/>
      <scheme val="minor"/>
    </font>
    <font>
      <b/>
      <sz val="11"/>
      <color theme="0"/>
      <name val="Nunito Sans"/>
      <scheme val="minor"/>
    </font>
    <font>
      <sz val="11"/>
      <color theme="0"/>
      <name val="Nunito Sans"/>
      <scheme val="minor"/>
    </font>
    <font>
      <sz val="11"/>
      <color theme="1"/>
      <name val="Nunito Sans"/>
      <scheme val="minor"/>
    </font>
    <font>
      <sz val="10"/>
      <color theme="0"/>
      <name val="Nunito Sans"/>
      <scheme val="minor"/>
    </font>
    <font>
      <sz val="14"/>
      <color theme="3"/>
      <name val="Georgia"/>
      <family val="1"/>
      <scheme val="major"/>
    </font>
    <font>
      <i/>
      <sz val="11"/>
      <color theme="0"/>
      <name val="Nunito Sans"/>
      <scheme val="minor"/>
    </font>
    <font>
      <b/>
      <sz val="10"/>
      <color theme="0"/>
      <name val="Nunito Sans"/>
      <scheme val="minor"/>
    </font>
    <font>
      <sz val="10"/>
      <color theme="1"/>
      <name val="Nunito Sans"/>
      <family val="2"/>
      <scheme val="minor"/>
    </font>
    <font>
      <b/>
      <sz val="10"/>
      <color theme="1"/>
      <name val="Nunito Sans"/>
      <family val="2"/>
      <scheme val="minor"/>
    </font>
    <font>
      <sz val="12"/>
      <color theme="3"/>
      <name val="Georgia"/>
      <family val="1"/>
      <scheme val="major"/>
    </font>
    <font>
      <i/>
      <sz val="10"/>
      <color theme="0"/>
      <name val="Nunito Sans"/>
      <scheme val="minor"/>
    </font>
    <font>
      <u/>
      <sz val="10"/>
      <color theme="10"/>
      <name val="Nunito Sans"/>
      <family val="2"/>
      <scheme val="minor"/>
    </font>
    <font>
      <sz val="11"/>
      <color theme="1"/>
      <name val="Nunito Sans"/>
      <family val="2"/>
      <scheme val="minor"/>
    </font>
    <font>
      <sz val="11"/>
      <color theme="3"/>
      <name val="Georgia"/>
      <family val="1"/>
      <scheme val="major"/>
    </font>
    <font>
      <i/>
      <sz val="11"/>
      <name val="Nunito Sans"/>
      <scheme val="minor"/>
    </font>
    <font>
      <i/>
      <sz val="11"/>
      <color theme="1"/>
      <name val="Nunito Sans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double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double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double">
        <color theme="6"/>
      </top>
      <bottom/>
      <diagonal/>
    </border>
    <border>
      <left/>
      <right/>
      <top style="double">
        <color theme="6"/>
      </top>
      <bottom/>
      <diagonal/>
    </border>
    <border>
      <left style="thin">
        <color theme="6"/>
      </left>
      <right/>
      <top style="double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ck">
        <color theme="6"/>
      </left>
      <right/>
      <top/>
      <bottom/>
      <diagonal/>
    </border>
    <border>
      <left style="thick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ck">
        <color theme="6"/>
      </left>
      <right style="thin">
        <color theme="6"/>
      </right>
      <top style="thin">
        <color theme="6"/>
      </top>
      <bottom/>
      <diagonal/>
    </border>
    <border>
      <left style="thick">
        <color theme="6"/>
      </left>
      <right style="thin">
        <color theme="6"/>
      </right>
      <top style="double">
        <color theme="6"/>
      </top>
      <bottom style="thin">
        <color theme="6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7" fillId="0" borderId="0" applyFon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6" fillId="4" borderId="0" xfId="0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5" fillId="3" borderId="0" xfId="0" applyFont="1" applyFill="1" applyAlignment="1">
      <alignment horizontal="right" wrapText="1"/>
    </xf>
    <xf numFmtId="9" fontId="7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right" wrapText="1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9" fillId="2" borderId="0" xfId="0" applyFont="1" applyFill="1"/>
    <xf numFmtId="0" fontId="10" fillId="4" borderId="0" xfId="0" applyFont="1" applyFill="1" applyAlignment="1">
      <alignment horizontal="right"/>
    </xf>
    <xf numFmtId="0" fontId="0" fillId="5" borderId="0" xfId="0" applyFill="1"/>
    <xf numFmtId="0" fontId="12" fillId="5" borderId="0" xfId="0" applyFont="1" applyFill="1"/>
    <xf numFmtId="0" fontId="13" fillId="5" borderId="0" xfId="0" applyFont="1" applyFill="1"/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 vertical="top" wrapText="1"/>
    </xf>
    <xf numFmtId="3" fontId="0" fillId="5" borderId="0" xfId="0" applyNumberFormat="1" applyFill="1"/>
    <xf numFmtId="164" fontId="0" fillId="5" borderId="0" xfId="0" applyNumberFormat="1" applyFill="1"/>
    <xf numFmtId="0" fontId="5" fillId="3" borderId="0" xfId="0" applyFont="1" applyFill="1" applyAlignment="1">
      <alignment horizontal="left" vertical="top"/>
    </xf>
    <xf numFmtId="3" fontId="8" fillId="4" borderId="0" xfId="0" applyNumberFormat="1" applyFont="1" applyFill="1" applyAlignment="1">
      <alignment horizontal="right"/>
    </xf>
    <xf numFmtId="3" fontId="15" fillId="4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49" fontId="5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right"/>
    </xf>
    <xf numFmtId="0" fontId="14" fillId="2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9" fontId="7" fillId="2" borderId="4" xfId="0" applyNumberFormat="1" applyFont="1" applyFill="1" applyBorder="1" applyAlignment="1">
      <alignment horizontal="right"/>
    </xf>
    <xf numFmtId="9" fontId="7" fillId="2" borderId="5" xfId="0" applyNumberFormat="1" applyFont="1" applyFill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3" fontId="7" fillId="2" borderId="5" xfId="0" applyNumberFormat="1" applyFont="1" applyFill="1" applyBorder="1" applyAlignment="1">
      <alignment horizontal="right"/>
    </xf>
    <xf numFmtId="0" fontId="16" fillId="2" borderId="0" xfId="1" applyFont="1" applyFill="1" applyBorder="1"/>
    <xf numFmtId="0" fontId="18" fillId="0" borderId="0" xfId="0" applyFont="1" applyAlignment="1">
      <alignment vertical="top"/>
    </xf>
    <xf numFmtId="0" fontId="18" fillId="2" borderId="0" xfId="0" applyFont="1" applyFill="1"/>
    <xf numFmtId="165" fontId="3" fillId="2" borderId="1" xfId="0" applyNumberFormat="1" applyFont="1" applyFill="1" applyBorder="1"/>
    <xf numFmtId="165" fontId="3" fillId="2" borderId="3" xfId="0" applyNumberFormat="1" applyFont="1" applyFill="1" applyBorder="1"/>
    <xf numFmtId="165" fontId="3" fillId="2" borderId="2" xfId="0" applyNumberFormat="1" applyFont="1" applyFill="1" applyBorder="1"/>
    <xf numFmtId="166" fontId="3" fillId="2" borderId="1" xfId="2" applyNumberFormat="1" applyFont="1" applyFill="1" applyBorder="1"/>
    <xf numFmtId="167" fontId="3" fillId="2" borderId="1" xfId="0" applyNumberFormat="1" applyFont="1" applyFill="1" applyBorder="1"/>
    <xf numFmtId="0" fontId="6" fillId="3" borderId="0" xfId="0" applyFont="1" applyFill="1" applyAlignment="1">
      <alignment horizontal="right" wrapText="1"/>
    </xf>
    <xf numFmtId="166" fontId="19" fillId="2" borderId="3" xfId="2" applyNumberFormat="1" applyFont="1" applyFill="1" applyBorder="1"/>
    <xf numFmtId="0" fontId="5" fillId="3" borderId="0" xfId="0" applyFont="1" applyFill="1" applyAlignment="1">
      <alignment horizontal="right" vertical="top"/>
    </xf>
    <xf numFmtId="49" fontId="6" fillId="3" borderId="0" xfId="0" applyNumberFormat="1" applyFont="1" applyFill="1" applyAlignment="1">
      <alignment horizontal="center"/>
    </xf>
    <xf numFmtId="49" fontId="6" fillId="3" borderId="0" xfId="0" applyNumberFormat="1" applyFont="1" applyFill="1" applyAlignment="1">
      <alignment horizontal="center" vertical="center"/>
    </xf>
    <xf numFmtId="165" fontId="3" fillId="0" borderId="1" xfId="0" applyNumberFormat="1" applyFont="1" applyBorder="1"/>
    <xf numFmtId="167" fontId="3" fillId="0" borderId="1" xfId="0" applyNumberFormat="1" applyFont="1" applyBorder="1"/>
    <xf numFmtId="6" fontId="0" fillId="5" borderId="0" xfId="0" applyNumberFormat="1" applyFill="1"/>
    <xf numFmtId="3" fontId="7" fillId="0" borderId="1" xfId="0" applyNumberFormat="1" applyFont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11" fillId="3" borderId="0" xfId="0" applyFont="1" applyFill="1" applyAlignment="1">
      <alignment horizontal="right"/>
    </xf>
    <xf numFmtId="166" fontId="3" fillId="2" borderId="2" xfId="2" applyNumberFormat="1" applyFont="1" applyFill="1" applyBorder="1"/>
    <xf numFmtId="166" fontId="3" fillId="2" borderId="3" xfId="2" applyNumberFormat="1" applyFont="1" applyFill="1" applyBorder="1"/>
    <xf numFmtId="0" fontId="20" fillId="2" borderId="0" xfId="0" applyFont="1" applyFill="1"/>
    <xf numFmtId="164" fontId="20" fillId="5" borderId="0" xfId="0" applyNumberFormat="1" applyFont="1" applyFill="1"/>
    <xf numFmtId="0" fontId="20" fillId="5" borderId="0" xfId="0" applyFont="1" applyFill="1"/>
    <xf numFmtId="0" fontId="7" fillId="2" borderId="0" xfId="0" applyFont="1" applyFill="1"/>
    <xf numFmtId="0" fontId="6" fillId="4" borderId="7" xfId="0" applyFont="1" applyFill="1" applyBorder="1" applyAlignment="1">
      <alignment horizontal="right"/>
    </xf>
    <xf numFmtId="3" fontId="8" fillId="4" borderId="6" xfId="0" applyNumberFormat="1" applyFont="1" applyFill="1" applyBorder="1" applyAlignment="1">
      <alignment horizontal="right"/>
    </xf>
    <xf numFmtId="9" fontId="7" fillId="2" borderId="8" xfId="0" applyNumberFormat="1" applyFont="1" applyFill="1" applyBorder="1" applyAlignment="1">
      <alignment horizontal="right"/>
    </xf>
    <xf numFmtId="9" fontId="7" fillId="2" borderId="9" xfId="0" applyNumberFormat="1" applyFont="1" applyFill="1" applyBorder="1" applyAlignment="1">
      <alignment horizontal="right"/>
    </xf>
    <xf numFmtId="0" fontId="6" fillId="3" borderId="10" xfId="0" applyFont="1" applyFill="1" applyBorder="1" applyAlignment="1">
      <alignment horizontal="right" wrapText="1"/>
    </xf>
    <xf numFmtId="166" fontId="3" fillId="2" borderId="11" xfId="2" applyNumberFormat="1" applyFont="1" applyFill="1" applyBorder="1"/>
    <xf numFmtId="166" fontId="19" fillId="2" borderId="12" xfId="2" applyNumberFormat="1" applyFont="1" applyFill="1" applyBorder="1"/>
    <xf numFmtId="166" fontId="3" fillId="2" borderId="13" xfId="2" applyNumberFormat="1" applyFont="1" applyFill="1" applyBorder="1"/>
    <xf numFmtId="166" fontId="3" fillId="2" borderId="12" xfId="2" applyNumberFormat="1" applyFont="1" applyFill="1" applyBorder="1"/>
    <xf numFmtId="168" fontId="7" fillId="2" borderId="4" xfId="0" applyNumberFormat="1" applyFont="1" applyFill="1" applyBorder="1" applyAlignment="1">
      <alignment horizontal="right"/>
    </xf>
    <xf numFmtId="168" fontId="7" fillId="2" borderId="1" xfId="0" applyNumberFormat="1" applyFont="1" applyFill="1" applyBorder="1" applyAlignment="1">
      <alignment horizontal="right"/>
    </xf>
    <xf numFmtId="0" fontId="2" fillId="2" borderId="0" xfId="0" applyFont="1" applyFill="1"/>
    <xf numFmtId="0" fontId="7" fillId="0" borderId="0" xfId="0" applyFont="1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/>
    </xf>
    <xf numFmtId="0" fontId="12" fillId="2" borderId="0" xfId="0" applyFont="1" applyFill="1" applyAlignment="1">
      <alignment horizontal="left" wrapText="1"/>
    </xf>
  </cellXfs>
  <cellStyles count="3">
    <cellStyle name="Hyperlink" xfId="1" builtinId="8"/>
    <cellStyle name="Standaard" xfId="0" builtinId="0"/>
    <cellStyle name="Valuta" xfId="2" builtinId="4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FCDFF"/>
      <color rgb="FF778FAA"/>
      <color rgb="FF33587F"/>
      <color rgb="FFDBB2B2"/>
      <color rgb="FF8F77AA"/>
      <color rgb="FF002A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584527170112189E-2"/>
          <c:y val="6.8894946534877183E-2"/>
          <c:w val="0.58418962230359206"/>
          <c:h val="0.8413228152514876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'uitgaven per type'!$C$21</c:f>
              <c:strCache>
                <c:ptCount val="1"/>
                <c:pt idx="0">
                  <c:v>Reguliere toevoegingen</c:v>
                </c:pt>
              </c:strCache>
            </c:strRef>
          </c:tx>
          <c:spPr>
            <a:solidFill>
              <a:schemeClr val="accent1">
                <a:alpha val="89804"/>
              </a:schemeClr>
            </a:solidFill>
            <a:ln>
              <a:noFill/>
            </a:ln>
            <a:effectLst/>
          </c:spPr>
          <c:invertIfNegative val="0"/>
          <c:cat>
            <c:numRef>
              <c:f>'uitgaven per type'!$B$22:$B$34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'uitgaven per type'!$C$22:$C$34</c:f>
              <c:numCache>
                <c:formatCode>_ "€"\ * 0,,\ "miljoen"_ ;_ "€"\ * \-#,##0_ ;_ "€"\ * "-"_ ;_ @_ </c:formatCode>
                <c:ptCount val="13"/>
                <c:pt idx="0">
                  <c:v>373000000</c:v>
                </c:pt>
                <c:pt idx="1">
                  <c:v>359000000</c:v>
                </c:pt>
                <c:pt idx="2">
                  <c:v>345000000</c:v>
                </c:pt>
                <c:pt idx="3">
                  <c:v>335000000</c:v>
                </c:pt>
                <c:pt idx="4">
                  <c:v>309000000</c:v>
                </c:pt>
                <c:pt idx="5">
                  <c:v>301949000</c:v>
                </c:pt>
                <c:pt idx="6">
                  <c:v>303000000</c:v>
                </c:pt>
                <c:pt idx="7">
                  <c:v>286000000</c:v>
                </c:pt>
                <c:pt idx="8">
                  <c:v>317000000</c:v>
                </c:pt>
                <c:pt idx="9">
                  <c:v>343000000</c:v>
                </c:pt>
                <c:pt idx="10">
                  <c:v>403000000</c:v>
                </c:pt>
                <c:pt idx="11">
                  <c:v>422568632</c:v>
                </c:pt>
                <c:pt idx="12">
                  <c:v>435601360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DA-44B3-A704-29011F1DC0D1}"/>
            </c:ext>
          </c:extLst>
        </c:ser>
        <c:ser>
          <c:idx val="2"/>
          <c:order val="1"/>
          <c:tx>
            <c:v>Mediationtoevoegingen</c:v>
          </c:tx>
          <c:spPr>
            <a:solidFill>
              <a:schemeClr val="accent4">
                <a:lumMod val="75000"/>
                <a:alpha val="89804"/>
              </a:schemeClr>
            </a:solidFill>
            <a:ln>
              <a:noFill/>
            </a:ln>
            <a:effectLst/>
          </c:spPr>
          <c:invertIfNegative val="0"/>
          <c:cat>
            <c:numRef>
              <c:f>'uitgaven per type'!$B$22:$B$34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'uitgaven per type'!$D$22:$D$34</c:f>
              <c:numCache>
                <c:formatCode>_ "€"\ * 0.0,,\ "miljoen"_ ;_ "€"\ * \-#,##0.0_ ;_ "€"\ * "-"_ ;_ @_ </c:formatCode>
                <c:ptCount val="13"/>
                <c:pt idx="0">
                  <c:v>4900000</c:v>
                </c:pt>
                <c:pt idx="1">
                  <c:v>6400000</c:v>
                </c:pt>
                <c:pt idx="2">
                  <c:v>7600000</c:v>
                </c:pt>
                <c:pt idx="3">
                  <c:v>8900000</c:v>
                </c:pt>
                <c:pt idx="4">
                  <c:v>9100000</c:v>
                </c:pt>
                <c:pt idx="5">
                  <c:v>8790000</c:v>
                </c:pt>
                <c:pt idx="6">
                  <c:v>8900000</c:v>
                </c:pt>
                <c:pt idx="7">
                  <c:v>8800000</c:v>
                </c:pt>
                <c:pt idx="8">
                  <c:v>8500000</c:v>
                </c:pt>
                <c:pt idx="9">
                  <c:v>10800000</c:v>
                </c:pt>
                <c:pt idx="10">
                  <c:v>13800000</c:v>
                </c:pt>
                <c:pt idx="11">
                  <c:v>14265870</c:v>
                </c:pt>
                <c:pt idx="12">
                  <c:v>14462379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DA-44B3-A704-29011F1DC0D1}"/>
            </c:ext>
          </c:extLst>
        </c:ser>
        <c:ser>
          <c:idx val="0"/>
          <c:order val="2"/>
          <c:tx>
            <c:v>Lichte adviestoevoegingen</c:v>
          </c:tx>
          <c:spPr>
            <a:solidFill>
              <a:schemeClr val="accent3">
                <a:alpha val="89804"/>
              </a:schemeClr>
            </a:solidFill>
            <a:ln>
              <a:noFill/>
            </a:ln>
            <a:effectLst/>
          </c:spPr>
          <c:invertIfNegative val="0"/>
          <c:cat>
            <c:numRef>
              <c:f>'uitgaven per type'!$B$22:$B$34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'uitgaven per type'!$E$22:$E$34</c:f>
              <c:numCache>
                <c:formatCode>_ "€"\ * 0.0,,\ "miljoen"_ ;_ "€"\ * \-#,##0.0_ ;_ "€"\ * "-"_ ;_ @_ </c:formatCode>
                <c:ptCount val="13"/>
                <c:pt idx="0">
                  <c:v>2200000</c:v>
                </c:pt>
                <c:pt idx="1">
                  <c:v>1900000</c:v>
                </c:pt>
                <c:pt idx="2">
                  <c:v>1900000</c:v>
                </c:pt>
                <c:pt idx="3">
                  <c:v>1800000</c:v>
                </c:pt>
                <c:pt idx="4">
                  <c:v>1700000</c:v>
                </c:pt>
                <c:pt idx="5">
                  <c:v>1687000</c:v>
                </c:pt>
                <c:pt idx="6">
                  <c:v>1800000</c:v>
                </c:pt>
                <c:pt idx="7">
                  <c:v>1900000</c:v>
                </c:pt>
                <c:pt idx="8">
                  <c:v>2000000</c:v>
                </c:pt>
                <c:pt idx="9">
                  <c:v>2900000</c:v>
                </c:pt>
                <c:pt idx="10">
                  <c:v>3300000</c:v>
                </c:pt>
                <c:pt idx="11">
                  <c:v>3809607</c:v>
                </c:pt>
                <c:pt idx="12">
                  <c:v>4061093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DA-44B3-A704-29011F1DC0D1}"/>
            </c:ext>
          </c:extLst>
        </c:ser>
        <c:ser>
          <c:idx val="4"/>
          <c:order val="3"/>
          <c:tx>
            <c:strRef>
              <c:f>'uitgaven per type'!$F$21</c:f>
              <c:strCache>
                <c:ptCount val="1"/>
                <c:pt idx="0">
                  <c:v>Piketdeclaraties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  <a:alpha val="89804"/>
              </a:schemeClr>
            </a:solidFill>
            <a:ln>
              <a:noFill/>
            </a:ln>
            <a:effectLst/>
          </c:spPr>
          <c:invertIfNegative val="0"/>
          <c:cat>
            <c:numRef>
              <c:f>'uitgaven per type'!$B$22:$B$34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'uitgaven per type'!$F$22:$F$34</c:f>
              <c:numCache>
                <c:formatCode>_ "€"\ * 0,,\ "miljoen"_ ;_ "€"\ * \-#,##0_ ;_ "€"\ * "-"_ ;_ @_ </c:formatCode>
                <c:ptCount val="13"/>
                <c:pt idx="0">
                  <c:v>27000000</c:v>
                </c:pt>
                <c:pt idx="1">
                  <c:v>28000000</c:v>
                </c:pt>
                <c:pt idx="2">
                  <c:v>26000000</c:v>
                </c:pt>
                <c:pt idx="3">
                  <c:v>33000000</c:v>
                </c:pt>
                <c:pt idx="4">
                  <c:v>37000000</c:v>
                </c:pt>
                <c:pt idx="5">
                  <c:v>33000000</c:v>
                </c:pt>
                <c:pt idx="6">
                  <c:v>40463000</c:v>
                </c:pt>
                <c:pt idx="7">
                  <c:v>42000000</c:v>
                </c:pt>
                <c:pt idx="8">
                  <c:v>40000000</c:v>
                </c:pt>
                <c:pt idx="9">
                  <c:v>42000000</c:v>
                </c:pt>
                <c:pt idx="10">
                  <c:v>46000000</c:v>
                </c:pt>
                <c:pt idx="11">
                  <c:v>48843497</c:v>
                </c:pt>
                <c:pt idx="12">
                  <c:v>51892299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DA-44B3-A704-29011F1DC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59171976"/>
        <c:axId val="359172304"/>
      </c:barChart>
      <c:catAx>
        <c:axId val="359171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59172304"/>
        <c:crosses val="autoZero"/>
        <c:auto val="1"/>
        <c:lblAlgn val="ctr"/>
        <c:lblOffset val="100"/>
        <c:noMultiLvlLbl val="0"/>
      </c:catAx>
      <c:valAx>
        <c:axId val="3591723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59171976"/>
        <c:crosses val="autoZero"/>
        <c:crossBetween val="between"/>
        <c:majorUnit val="100000000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0.32235546024057254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214846</xdr:colOff>
      <xdr:row>6</xdr:row>
      <xdr:rowOff>0</xdr:rowOff>
    </xdr:from>
    <xdr:to>
      <xdr:col>7</xdr:col>
      <xdr:colOff>204610</xdr:colOff>
      <xdr:row>19</xdr:row>
      <xdr:rowOff>112891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E6069C09-A0A9-419A-A7B3-F1B69064C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24741</xdr:colOff>
      <xdr:row>0</xdr:row>
      <xdr:rowOff>150275</xdr:rowOff>
    </xdr:from>
    <xdr:to>
      <xdr:col>2</xdr:col>
      <xdr:colOff>941478</xdr:colOff>
      <xdr:row>2</xdr:row>
      <xdr:rowOff>77350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560B7D13-F43E-4ED9-9416-DA9D93349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12091" y="150275"/>
          <a:ext cx="1519505" cy="35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1</xdr:col>
      <xdr:colOff>1552501</xdr:colOff>
      <xdr:row>2</xdr:row>
      <xdr:rowOff>77350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2BC78B3-5CE7-471A-82AA-83FAA9C85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0821" y="150275"/>
          <a:ext cx="1525855" cy="3537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3</xdr:col>
      <xdr:colOff>142801</xdr:colOff>
      <xdr:row>2</xdr:row>
      <xdr:rowOff>77350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D3149F98-31D6-4786-810B-130F161EB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0821" y="150275"/>
          <a:ext cx="1522045" cy="3537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3</xdr:col>
      <xdr:colOff>251238</xdr:colOff>
      <xdr:row>2</xdr:row>
      <xdr:rowOff>77350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FA7A1A9-84A0-4348-8D22-A21ACB664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797" y="150275"/>
          <a:ext cx="1531774" cy="3645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2</xdr:col>
      <xdr:colOff>1001061</xdr:colOff>
      <xdr:row>2</xdr:row>
      <xdr:rowOff>77350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66B04F28-F6AB-4B00-8732-DD75D5AB7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34597" cy="35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ebsite KC">
  <a:themeElements>
    <a:clrScheme name="KC+">
      <a:dk1>
        <a:srgbClr val="000000"/>
      </a:dk1>
      <a:lt1>
        <a:srgbClr val="FFFFFF"/>
      </a:lt1>
      <a:dk2>
        <a:srgbClr val="002A60"/>
      </a:dk2>
      <a:lt2>
        <a:srgbClr val="D9E0E7"/>
      </a:lt2>
      <a:accent1>
        <a:srgbClr val="33587F"/>
      </a:accent1>
      <a:accent2>
        <a:srgbClr val="8B0000"/>
      </a:accent2>
      <a:accent3>
        <a:srgbClr val="B2C0CF"/>
      </a:accent3>
      <a:accent4>
        <a:srgbClr val="DBB2B2"/>
      </a:accent4>
      <a:accent5>
        <a:srgbClr val="C0B2CF"/>
      </a:accent5>
      <a:accent6>
        <a:srgbClr val="B2D1BE"/>
      </a:accent6>
      <a:hlink>
        <a:srgbClr val="002A60"/>
      </a:hlink>
      <a:folHlink>
        <a:srgbClr val="8B0000"/>
      </a:folHlink>
    </a:clrScheme>
    <a:fontScheme name="Website">
      <a:majorFont>
        <a:latin typeface="Georgia"/>
        <a:ea typeface=""/>
        <a:cs typeface=""/>
      </a:majorFont>
      <a:minorFont>
        <a:latin typeface="Nunito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rot="0" vert="horz" wrap="square" lIns="91440" tIns="45720" rIns="91440" bIns="45720" anchor="t" anchorCtr="0">
        <a:noAutofit/>
      </a:bodyPr>
      <a:lstStyle/>
    </a:txDef>
  </a:objectDefaults>
  <a:extraClrSchemeLst/>
  <a:extLst>
    <a:ext uri="{05A4C25C-085E-4340-85A3-A5531E510DB2}">
      <thm15:themeFamily xmlns:thm15="http://schemas.microsoft.com/office/thememl/2012/main" name="Kenniscentrum" id="{52463611-5C79-4DE8-8885-27B12B013CE8}" vid="{B716F9E5-0FB3-4C35-90E5-F8BA9087C8C9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jaarverslag.raadvoorrechtsbijstand.org/cijfers-balans-rekening-baten-lasten/" TargetMode="External"/><Relationship Id="rId1" Type="http://schemas.openxmlformats.org/officeDocument/2006/relationships/hyperlink" Target="https://jaarverslag.raadvoorrechtsbijstand.org/cijfers-balans-rekening-baten-lasten/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3"/>
  </sheetPr>
  <dimension ref="A1:U35"/>
  <sheetViews>
    <sheetView tabSelected="1" zoomScale="90" zoomScaleNormal="90" workbookViewId="0"/>
  </sheetViews>
  <sheetFormatPr defaultColWidth="9.23046875" defaultRowHeight="17" x14ac:dyDescent="0.5"/>
  <cols>
    <col min="1" max="1" width="4.69140625" style="13" customWidth="1"/>
    <col min="2" max="2" width="7.3828125" style="13" customWidth="1"/>
    <col min="3" max="5" width="13.61328125" style="13" customWidth="1"/>
    <col min="6" max="7" width="13.84375" style="13" customWidth="1"/>
    <col min="8" max="8" width="4.69140625" style="13" customWidth="1"/>
    <col min="9" max="10" width="9.23046875" style="13"/>
    <col min="11" max="11" width="9.765625" style="13" bestFit="1" customWidth="1"/>
    <col min="12" max="16384" width="9.23046875" style="13"/>
  </cols>
  <sheetData>
    <row r="1" spans="1:21" ht="17" customHeight="1" x14ac:dyDescent="0.5">
      <c r="O1" s="14"/>
      <c r="Q1" s="14"/>
      <c r="S1" s="14"/>
      <c r="U1" s="15"/>
    </row>
    <row r="2" spans="1:21" ht="17" customHeight="1" x14ac:dyDescent="0.5">
      <c r="O2" s="14"/>
      <c r="Q2" s="14"/>
      <c r="S2" s="14"/>
      <c r="U2" s="15"/>
    </row>
    <row r="3" spans="1:21" ht="17" customHeight="1" x14ac:dyDescent="0.5">
      <c r="O3" s="14"/>
      <c r="Q3" s="14"/>
      <c r="S3" s="14"/>
      <c r="U3" s="15"/>
    </row>
    <row r="4" spans="1:21" ht="17" customHeight="1" x14ac:dyDescent="0.5">
      <c r="A4" s="1"/>
      <c r="B4" s="1"/>
      <c r="C4" s="1"/>
      <c r="D4" s="1"/>
      <c r="E4" s="1"/>
      <c r="F4" s="1"/>
      <c r="G4" s="1"/>
      <c r="H4" s="1"/>
    </row>
    <row r="5" spans="1:21" ht="17" customHeight="1" x14ac:dyDescent="0.5">
      <c r="A5" s="1"/>
      <c r="B5" s="11" t="s">
        <v>32</v>
      </c>
      <c r="C5" s="11"/>
      <c r="D5" s="11"/>
      <c r="E5" s="11"/>
      <c r="F5" s="11"/>
      <c r="G5" s="1"/>
      <c r="H5" s="1"/>
    </row>
    <row r="6" spans="1:21" ht="17" customHeight="1" x14ac:dyDescent="0.5">
      <c r="A6" s="1"/>
      <c r="B6" s="35" t="s">
        <v>31</v>
      </c>
      <c r="C6" s="1"/>
      <c r="D6" s="1"/>
      <c r="E6" s="1"/>
      <c r="F6" s="1"/>
      <c r="G6" s="1"/>
      <c r="H6" s="1"/>
    </row>
    <row r="7" spans="1:21" ht="17" customHeight="1" x14ac:dyDescent="0.5">
      <c r="A7" s="1"/>
      <c r="B7" s="1"/>
      <c r="C7" s="1"/>
      <c r="D7" s="1"/>
      <c r="E7" s="1"/>
      <c r="F7" s="1"/>
      <c r="G7" s="1"/>
      <c r="H7" s="1"/>
    </row>
    <row r="8" spans="1:21" x14ac:dyDescent="0.5">
      <c r="A8" s="1"/>
      <c r="B8" s="1"/>
      <c r="C8" s="1"/>
      <c r="D8" s="1"/>
      <c r="E8" s="1"/>
      <c r="F8" s="1"/>
      <c r="G8" s="1"/>
      <c r="H8" s="1"/>
    </row>
    <row r="9" spans="1:21" x14ac:dyDescent="0.5">
      <c r="A9" s="1"/>
      <c r="B9" s="1"/>
      <c r="C9" s="1"/>
      <c r="D9" s="1"/>
      <c r="E9" s="1"/>
      <c r="F9" s="1"/>
      <c r="G9" s="1"/>
      <c r="H9" s="1"/>
    </row>
    <row r="10" spans="1:21" x14ac:dyDescent="0.5">
      <c r="A10" s="1"/>
      <c r="B10" s="1"/>
      <c r="C10" s="1"/>
      <c r="D10" s="1"/>
      <c r="E10" s="1"/>
      <c r="F10" s="1"/>
      <c r="G10" s="1"/>
      <c r="H10" s="1"/>
    </row>
    <row r="11" spans="1:21" x14ac:dyDescent="0.5">
      <c r="A11" s="1"/>
      <c r="B11" s="1"/>
      <c r="C11" s="1"/>
      <c r="D11" s="1"/>
      <c r="E11" s="1"/>
      <c r="F11" s="1"/>
      <c r="G11" s="1"/>
      <c r="H11" s="1"/>
    </row>
    <row r="12" spans="1:21" x14ac:dyDescent="0.5">
      <c r="A12" s="1"/>
      <c r="B12" s="1"/>
      <c r="C12" s="1"/>
      <c r="D12" s="1"/>
      <c r="E12" s="1"/>
      <c r="F12" s="1"/>
      <c r="G12" s="1"/>
      <c r="H12" s="1"/>
    </row>
    <row r="13" spans="1:21" x14ac:dyDescent="0.5">
      <c r="A13" s="1"/>
      <c r="B13" s="1"/>
      <c r="C13" s="1"/>
      <c r="D13" s="1"/>
      <c r="E13" s="1"/>
      <c r="F13" s="1"/>
      <c r="G13" s="1"/>
      <c r="H13" s="1"/>
    </row>
    <row r="14" spans="1:21" x14ac:dyDescent="0.5">
      <c r="A14" s="1"/>
      <c r="B14" s="1"/>
      <c r="C14" s="1"/>
      <c r="D14" s="1"/>
      <c r="E14" s="1"/>
      <c r="F14" s="1"/>
      <c r="G14" s="1"/>
      <c r="H14" s="1"/>
    </row>
    <row r="15" spans="1:21" x14ac:dyDescent="0.5">
      <c r="A15" s="1"/>
      <c r="B15" s="1"/>
      <c r="C15" s="1"/>
      <c r="D15" s="1"/>
      <c r="E15" s="1"/>
      <c r="F15" s="1"/>
      <c r="G15" s="1"/>
      <c r="H15" s="1"/>
    </row>
    <row r="16" spans="1:21" x14ac:dyDescent="0.5">
      <c r="A16" s="1"/>
      <c r="B16" s="1"/>
      <c r="C16" s="1"/>
      <c r="D16" s="1"/>
      <c r="E16" s="1"/>
      <c r="F16" s="1"/>
      <c r="G16" s="1"/>
      <c r="H16" s="1"/>
    </row>
    <row r="17" spans="1:8" x14ac:dyDescent="0.5">
      <c r="A17" s="1"/>
      <c r="B17" s="1"/>
      <c r="C17" s="1"/>
      <c r="D17" s="1"/>
      <c r="E17" s="1"/>
      <c r="F17" s="1"/>
      <c r="G17" s="1"/>
      <c r="H17" s="1"/>
    </row>
    <row r="18" spans="1:8" x14ac:dyDescent="0.5">
      <c r="A18" s="1"/>
      <c r="B18" s="1"/>
      <c r="C18" s="1"/>
      <c r="D18" s="1"/>
      <c r="E18" s="1"/>
      <c r="F18" s="1"/>
      <c r="G18" s="1"/>
      <c r="H18" s="1"/>
    </row>
    <row r="19" spans="1:8" x14ac:dyDescent="0.5">
      <c r="A19" s="1"/>
      <c r="B19" s="1"/>
      <c r="C19" s="1"/>
      <c r="D19" s="1"/>
      <c r="E19" s="1"/>
      <c r="F19" s="1"/>
      <c r="G19" s="1"/>
      <c r="H19" s="1"/>
    </row>
    <row r="20" spans="1:8" ht="21" x14ac:dyDescent="0.6">
      <c r="A20" s="1"/>
      <c r="B20" s="74"/>
      <c r="C20" s="75"/>
      <c r="D20" s="75"/>
      <c r="E20" s="75"/>
      <c r="F20" s="75"/>
      <c r="G20" s="1"/>
      <c r="H20" s="1"/>
    </row>
    <row r="21" spans="1:8" ht="34" x14ac:dyDescent="0.5">
      <c r="A21" s="1"/>
      <c r="B21" s="9" t="s">
        <v>10</v>
      </c>
      <c r="C21" s="5" t="s">
        <v>12</v>
      </c>
      <c r="D21" s="5" t="s">
        <v>15</v>
      </c>
      <c r="E21" s="5" t="s">
        <v>30</v>
      </c>
      <c r="F21" s="5" t="s">
        <v>13</v>
      </c>
      <c r="G21" s="1"/>
      <c r="H21" s="1"/>
    </row>
    <row r="22" spans="1:8" x14ac:dyDescent="0.5">
      <c r="A22" s="1"/>
      <c r="B22" s="4">
        <v>2013</v>
      </c>
      <c r="C22" s="37">
        <v>373000000</v>
      </c>
      <c r="D22" s="41">
        <v>4900000</v>
      </c>
      <c r="E22" s="41">
        <v>2200000</v>
      </c>
      <c r="F22" s="37">
        <v>27000000</v>
      </c>
      <c r="G22" s="1"/>
      <c r="H22" s="1"/>
    </row>
    <row r="23" spans="1:8" x14ac:dyDescent="0.5">
      <c r="A23" s="1"/>
      <c r="B23" s="4">
        <v>2014</v>
      </c>
      <c r="C23" s="37">
        <v>359000000</v>
      </c>
      <c r="D23" s="41">
        <v>6400000</v>
      </c>
      <c r="E23" s="41">
        <v>1900000</v>
      </c>
      <c r="F23" s="37">
        <v>28000000</v>
      </c>
      <c r="G23" s="1"/>
      <c r="H23" s="1"/>
    </row>
    <row r="24" spans="1:8" x14ac:dyDescent="0.5">
      <c r="A24" s="1"/>
      <c r="B24" s="4">
        <v>2015</v>
      </c>
      <c r="C24" s="37">
        <v>345000000</v>
      </c>
      <c r="D24" s="41">
        <v>7600000</v>
      </c>
      <c r="E24" s="41">
        <v>1900000</v>
      </c>
      <c r="F24" s="37">
        <v>26000000</v>
      </c>
      <c r="G24" s="1"/>
      <c r="H24" s="1"/>
    </row>
    <row r="25" spans="1:8" x14ac:dyDescent="0.5">
      <c r="A25" s="1"/>
      <c r="B25" s="4">
        <v>2016</v>
      </c>
      <c r="C25" s="37">
        <v>335000000</v>
      </c>
      <c r="D25" s="41">
        <v>8900000</v>
      </c>
      <c r="E25" s="41">
        <v>1800000</v>
      </c>
      <c r="F25" s="37">
        <v>33000000</v>
      </c>
      <c r="G25" s="1"/>
      <c r="H25" s="1"/>
    </row>
    <row r="26" spans="1:8" x14ac:dyDescent="0.5">
      <c r="A26" s="1"/>
      <c r="B26" s="4">
        <v>2017</v>
      </c>
      <c r="C26" s="37">
        <v>309000000</v>
      </c>
      <c r="D26" s="41">
        <v>9100000</v>
      </c>
      <c r="E26" s="41">
        <v>1700000</v>
      </c>
      <c r="F26" s="37">
        <v>37000000</v>
      </c>
      <c r="G26" s="1"/>
      <c r="H26" s="1"/>
    </row>
    <row r="27" spans="1:8" x14ac:dyDescent="0.5">
      <c r="A27" s="1"/>
      <c r="B27" s="4">
        <v>2018</v>
      </c>
      <c r="C27" s="37">
        <v>301949000</v>
      </c>
      <c r="D27" s="41">
        <v>8790000</v>
      </c>
      <c r="E27" s="41">
        <v>1687000</v>
      </c>
      <c r="F27" s="37">
        <v>33000000</v>
      </c>
      <c r="G27" s="1"/>
      <c r="H27" s="1"/>
    </row>
    <row r="28" spans="1:8" x14ac:dyDescent="0.5">
      <c r="A28" s="1"/>
      <c r="B28" s="4">
        <v>2019</v>
      </c>
      <c r="C28" s="37">
        <v>303000000</v>
      </c>
      <c r="D28" s="41">
        <v>8900000</v>
      </c>
      <c r="E28" s="41">
        <v>1800000</v>
      </c>
      <c r="F28" s="37">
        <v>40463000</v>
      </c>
      <c r="G28" s="1"/>
      <c r="H28" s="1"/>
    </row>
    <row r="29" spans="1:8" x14ac:dyDescent="0.5">
      <c r="A29" s="1"/>
      <c r="B29" s="4">
        <v>2020</v>
      </c>
      <c r="C29" s="37">
        <v>286000000</v>
      </c>
      <c r="D29" s="41">
        <v>8800000</v>
      </c>
      <c r="E29" s="41">
        <v>1900000</v>
      </c>
      <c r="F29" s="37">
        <v>42000000</v>
      </c>
      <c r="G29" s="1"/>
      <c r="H29" s="1"/>
    </row>
    <row r="30" spans="1:8" x14ac:dyDescent="0.5">
      <c r="A30" s="1"/>
      <c r="B30" s="4">
        <v>2021</v>
      </c>
      <c r="C30" s="37">
        <v>317000000</v>
      </c>
      <c r="D30" s="41">
        <v>8500000</v>
      </c>
      <c r="E30" s="41">
        <v>2000000</v>
      </c>
      <c r="F30" s="37">
        <v>40000000</v>
      </c>
      <c r="G30" s="1"/>
      <c r="H30" s="1"/>
    </row>
    <row r="31" spans="1:8" x14ac:dyDescent="0.5">
      <c r="A31" s="1"/>
      <c r="B31" s="4">
        <v>2022</v>
      </c>
      <c r="C31" s="37">
        <v>343000000</v>
      </c>
      <c r="D31" s="41">
        <v>10800000</v>
      </c>
      <c r="E31" s="41">
        <v>2900000</v>
      </c>
      <c r="F31" s="37">
        <v>42000000</v>
      </c>
      <c r="G31" s="1"/>
      <c r="H31" s="1"/>
    </row>
    <row r="32" spans="1:8" x14ac:dyDescent="0.5">
      <c r="A32" s="1"/>
      <c r="B32" s="4">
        <v>2023</v>
      </c>
      <c r="C32" s="37">
        <v>403000000</v>
      </c>
      <c r="D32" s="41">
        <v>13800000</v>
      </c>
      <c r="E32" s="41">
        <v>3300000</v>
      </c>
      <c r="F32" s="37">
        <v>46000000</v>
      </c>
      <c r="G32" s="1"/>
      <c r="H32" s="1"/>
    </row>
    <row r="33" spans="1:11" x14ac:dyDescent="0.5">
      <c r="A33" s="1"/>
      <c r="B33" s="4">
        <v>2024</v>
      </c>
      <c r="C33" s="47">
        <v>422568632</v>
      </c>
      <c r="D33" s="48">
        <v>14265870</v>
      </c>
      <c r="E33" s="48">
        <v>3809607</v>
      </c>
      <c r="F33" s="47">
        <v>48843497</v>
      </c>
      <c r="G33" s="1"/>
      <c r="H33" s="1"/>
      <c r="I33" s="49"/>
    </row>
    <row r="34" spans="1:11" x14ac:dyDescent="0.5">
      <c r="A34" s="1"/>
      <c r="B34" s="4">
        <v>2025</v>
      </c>
      <c r="C34" s="47">
        <v>435601360</v>
      </c>
      <c r="D34" s="48">
        <v>14462379</v>
      </c>
      <c r="E34" s="48">
        <v>4061093</v>
      </c>
      <c r="F34" s="47">
        <v>51892299</v>
      </c>
      <c r="G34" s="1"/>
      <c r="H34" s="1"/>
      <c r="K34" s="19"/>
    </row>
    <row r="35" spans="1:11" x14ac:dyDescent="0.5">
      <c r="A35" s="1"/>
      <c r="B35" s="1"/>
      <c r="C35" s="1"/>
      <c r="D35" s="1"/>
      <c r="E35" s="1"/>
      <c r="F35" s="1"/>
      <c r="G35" s="1"/>
      <c r="H35" s="1"/>
    </row>
  </sheetData>
  <sheetProtection algorithmName="SHA-512" hashValue="i+hUOTxhU1qdFF1PXMWVmLi/J2a6X4ea7FCM9x+6UQBHwanuWBWyFXX9WJq0RZrdbdR/6GN0WDJrFpe4nr63mA==" saltValue="WW6cducIwIOeBOnxAZpFcg==" spinCount="100000" sheet="1" objects="1" scenarios="1"/>
  <mergeCells count="1">
    <mergeCell ref="B20:F20"/>
  </mergeCells>
  <conditionalFormatting sqref="B23">
    <cfRule type="duplicateValues" dxfId="55" priority="4"/>
  </conditionalFormatting>
  <conditionalFormatting sqref="B24">
    <cfRule type="duplicateValues" dxfId="54" priority="3"/>
  </conditionalFormatting>
  <conditionalFormatting sqref="B25">
    <cfRule type="duplicateValues" dxfId="53" priority="2"/>
  </conditionalFormatting>
  <conditionalFormatting sqref="B26">
    <cfRule type="duplicateValues" dxfId="52" priority="1"/>
  </conditionalFormatting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692B-BF62-40ED-B412-E48683EAC1D7}">
  <sheetPr codeName="Blad2">
    <tabColor theme="3"/>
  </sheetPr>
  <dimension ref="A1:U42"/>
  <sheetViews>
    <sheetView zoomScale="90" zoomScaleNormal="100" workbookViewId="0"/>
  </sheetViews>
  <sheetFormatPr defaultColWidth="9.23046875" defaultRowHeight="17" x14ac:dyDescent="0.5"/>
  <cols>
    <col min="1" max="1" width="4.69140625" style="13" customWidth="1"/>
    <col min="2" max="2" width="29.84375" style="13" customWidth="1"/>
    <col min="3" max="3" width="10.69140625" style="13" customWidth="1"/>
    <col min="4" max="5" width="12.07421875" style="13" customWidth="1"/>
    <col min="6" max="6" width="12.3828125" style="13" customWidth="1"/>
    <col min="7" max="7" width="13.3828125" style="13" customWidth="1"/>
    <col min="8" max="9" width="10.765625" style="13" customWidth="1"/>
    <col min="10" max="10" width="4.69140625" style="13" customWidth="1"/>
    <col min="11" max="16384" width="9.23046875" style="13"/>
  </cols>
  <sheetData>
    <row r="1" spans="1:21" ht="17" customHeight="1" x14ac:dyDescent="0.5">
      <c r="O1" s="14"/>
      <c r="Q1" s="14"/>
      <c r="S1" s="14"/>
      <c r="U1" s="15"/>
    </row>
    <row r="2" spans="1:21" ht="17" customHeight="1" x14ac:dyDescent="0.5">
      <c r="O2" s="14"/>
      <c r="Q2" s="14"/>
      <c r="S2" s="14"/>
      <c r="U2" s="15"/>
    </row>
    <row r="3" spans="1:21" ht="17" customHeight="1" x14ac:dyDescent="0.5">
      <c r="O3" s="14"/>
      <c r="Q3" s="14"/>
      <c r="S3" s="14"/>
      <c r="U3" s="15"/>
    </row>
    <row r="4" spans="1:21" ht="17" customHeight="1" x14ac:dyDescent="0.5">
      <c r="A4" s="1"/>
      <c r="B4" s="1"/>
      <c r="C4" s="1"/>
      <c r="D4" s="1"/>
      <c r="E4" s="1"/>
      <c r="F4" s="1"/>
      <c r="G4" s="1"/>
      <c r="H4" s="1"/>
      <c r="I4" s="1"/>
      <c r="J4" s="1"/>
    </row>
    <row r="5" spans="1:21" ht="17" customHeight="1" x14ac:dyDescent="0.5">
      <c r="A5" s="1"/>
      <c r="B5" s="11" t="s">
        <v>64</v>
      </c>
      <c r="C5" s="73"/>
      <c r="D5" s="60"/>
      <c r="E5" s="60"/>
      <c r="F5" s="60"/>
      <c r="G5" s="60"/>
      <c r="H5" s="60"/>
      <c r="I5" s="60"/>
      <c r="J5" s="60"/>
    </row>
    <row r="6" spans="1:21" ht="17" customHeight="1" x14ac:dyDescent="0.5">
      <c r="A6" s="1"/>
      <c r="B6" s="36" t="s">
        <v>29</v>
      </c>
      <c r="C6" s="60"/>
      <c r="D6" s="60"/>
      <c r="E6" s="60"/>
      <c r="F6" s="60"/>
      <c r="G6" s="60"/>
      <c r="H6" s="60"/>
      <c r="I6" s="60"/>
      <c r="J6" s="60"/>
    </row>
    <row r="7" spans="1:21" ht="17" customHeight="1" x14ac:dyDescent="0.5">
      <c r="A7" s="1"/>
      <c r="B7" s="60"/>
      <c r="C7" s="60"/>
      <c r="D7" s="60"/>
      <c r="E7" s="60"/>
      <c r="F7" s="60"/>
      <c r="G7" s="60"/>
      <c r="H7" s="60"/>
      <c r="I7" s="60"/>
      <c r="J7" s="60"/>
    </row>
    <row r="8" spans="1:21" ht="34" x14ac:dyDescent="0.5">
      <c r="A8" s="1"/>
      <c r="B8" s="9"/>
      <c r="C8" s="54" t="s">
        <v>1</v>
      </c>
      <c r="D8" s="21" t="s">
        <v>27</v>
      </c>
      <c r="E8" s="21"/>
      <c r="F8" s="44"/>
      <c r="G8" s="16" t="s">
        <v>58</v>
      </c>
      <c r="H8" s="76" t="s">
        <v>84</v>
      </c>
      <c r="I8" s="77"/>
      <c r="J8" s="1"/>
    </row>
    <row r="9" spans="1:21" x14ac:dyDescent="0.5">
      <c r="A9" s="1"/>
      <c r="B9" s="9" t="s">
        <v>0</v>
      </c>
      <c r="C9" s="54" t="s">
        <v>83</v>
      </c>
      <c r="D9" s="42" t="s">
        <v>20</v>
      </c>
      <c r="E9" s="42" t="s">
        <v>57</v>
      </c>
      <c r="F9" s="5" t="s">
        <v>28</v>
      </c>
      <c r="G9" s="5" t="s">
        <v>14</v>
      </c>
      <c r="H9" s="65" t="s">
        <v>20</v>
      </c>
      <c r="I9" s="42" t="s">
        <v>28</v>
      </c>
      <c r="J9" s="1"/>
    </row>
    <row r="10" spans="1:21" ht="17" customHeight="1" x14ac:dyDescent="0.5">
      <c r="A10" s="1"/>
      <c r="B10" s="3" t="s">
        <v>65</v>
      </c>
      <c r="C10" s="22">
        <v>81092</v>
      </c>
      <c r="D10" s="37">
        <v>108229533.42</v>
      </c>
      <c r="E10" s="37">
        <v>37687702.590000004</v>
      </c>
      <c r="F10" s="37">
        <v>145917236.00999999</v>
      </c>
      <c r="G10" s="30">
        <v>0.3213152549231621</v>
      </c>
      <c r="H10" s="66">
        <v>1334.6511791545399</v>
      </c>
      <c r="I10" s="40">
        <v>1799.4035911064</v>
      </c>
      <c r="J10" s="1"/>
      <c r="K10" s="20"/>
    </row>
    <row r="11" spans="1:21" ht="17" customHeight="1" x14ac:dyDescent="0.5">
      <c r="A11" s="1"/>
      <c r="B11" s="3" t="s">
        <v>66</v>
      </c>
      <c r="C11" s="22">
        <v>35232</v>
      </c>
      <c r="D11" s="37">
        <v>53856725.560000002</v>
      </c>
      <c r="E11" s="40">
        <v>1001362.29</v>
      </c>
      <c r="F11" s="37">
        <v>54858087.850000001</v>
      </c>
      <c r="G11" s="30">
        <v>0.12079957765175854</v>
      </c>
      <c r="H11" s="66">
        <v>1528.6309480018199</v>
      </c>
      <c r="I11" s="40">
        <v>1557.05290219119</v>
      </c>
      <c r="J11" s="1"/>
      <c r="K11" s="20"/>
    </row>
    <row r="12" spans="1:21" ht="17" customHeight="1" x14ac:dyDescent="0.5">
      <c r="A12" s="1"/>
      <c r="B12" s="3" t="s">
        <v>67</v>
      </c>
      <c r="C12" s="22">
        <v>24829</v>
      </c>
      <c r="D12" s="37">
        <v>32461723.16</v>
      </c>
      <c r="E12" s="40">
        <v>310793.75</v>
      </c>
      <c r="F12" s="37">
        <v>32772516.91</v>
      </c>
      <c r="G12" s="30">
        <v>7.2166317793249779E-2</v>
      </c>
      <c r="H12" s="66">
        <v>1307.41162189375</v>
      </c>
      <c r="I12" s="40">
        <v>1319.92899069636</v>
      </c>
      <c r="J12" s="1"/>
      <c r="K12" s="20"/>
    </row>
    <row r="13" spans="1:21" ht="17" customHeight="1" x14ac:dyDescent="0.5">
      <c r="A13" s="1"/>
      <c r="B13" s="3" t="s">
        <v>69</v>
      </c>
      <c r="C13" s="22">
        <v>24036</v>
      </c>
      <c r="D13" s="37">
        <v>31383670.190000001</v>
      </c>
      <c r="E13" s="40">
        <v>132575.82</v>
      </c>
      <c r="F13" s="37">
        <v>31516246.009999998</v>
      </c>
      <c r="G13" s="30">
        <v>6.9399961908751071E-2</v>
      </c>
      <c r="H13" s="66">
        <v>1305.6943830088201</v>
      </c>
      <c r="I13" s="40">
        <v>1311.21010193044</v>
      </c>
      <c r="J13" s="1"/>
      <c r="K13" s="20"/>
    </row>
    <row r="14" spans="1:21" ht="17" customHeight="1" x14ac:dyDescent="0.5">
      <c r="A14" s="1"/>
      <c r="B14" s="3" t="s">
        <v>68</v>
      </c>
      <c r="C14" s="22">
        <v>18215</v>
      </c>
      <c r="D14" s="37">
        <v>30821985.27</v>
      </c>
      <c r="E14" s="40">
        <v>1186049.79</v>
      </c>
      <c r="F14" s="37">
        <v>32008035.059999999</v>
      </c>
      <c r="G14" s="30">
        <v>7.0482899937801588E-2</v>
      </c>
      <c r="H14" s="66">
        <v>1692.1210688992601</v>
      </c>
      <c r="I14" s="40">
        <v>1757.23497447159</v>
      </c>
      <c r="J14" s="1"/>
      <c r="K14" s="20"/>
    </row>
    <row r="15" spans="1:21" ht="17" customHeight="1" x14ac:dyDescent="0.5">
      <c r="A15" s="1"/>
      <c r="B15" s="3" t="s">
        <v>70</v>
      </c>
      <c r="C15" s="22">
        <v>29153</v>
      </c>
      <c r="D15" s="37">
        <v>29713876.82</v>
      </c>
      <c r="E15" s="40">
        <v>1238764.31</v>
      </c>
      <c r="F15" s="37">
        <v>30952641.129999999</v>
      </c>
      <c r="G15" s="30">
        <v>6.8158882714510247E-2</v>
      </c>
      <c r="H15" s="66">
        <v>1019.23907728193</v>
      </c>
      <c r="I15" s="40">
        <v>1061.73090693925</v>
      </c>
      <c r="J15" s="1"/>
      <c r="K15" s="20"/>
    </row>
    <row r="16" spans="1:21" ht="17" customHeight="1" x14ac:dyDescent="0.5">
      <c r="A16" s="1"/>
      <c r="B16" s="3" t="s">
        <v>71</v>
      </c>
      <c r="C16" s="22">
        <v>31588</v>
      </c>
      <c r="D16" s="37">
        <v>25607237.73</v>
      </c>
      <c r="E16" s="40">
        <v>16975.09</v>
      </c>
      <c r="F16" s="37">
        <v>25624212.82</v>
      </c>
      <c r="G16" s="30">
        <v>5.6425482688689382E-2</v>
      </c>
      <c r="H16" s="66">
        <v>810.66347125490699</v>
      </c>
      <c r="I16" s="40">
        <v>811.20086171963999</v>
      </c>
      <c r="J16" s="1"/>
      <c r="K16" s="20"/>
    </row>
    <row r="17" spans="1:11" ht="17" customHeight="1" x14ac:dyDescent="0.5">
      <c r="A17" s="1"/>
      <c r="B17" s="3" t="s">
        <v>72</v>
      </c>
      <c r="C17" s="22">
        <v>9047</v>
      </c>
      <c r="D17" s="37">
        <v>13977275.18</v>
      </c>
      <c r="E17" s="40">
        <v>94150.42</v>
      </c>
      <c r="F17" s="37">
        <v>14071425.6</v>
      </c>
      <c r="G17" s="30">
        <v>3.0985809678347052E-2</v>
      </c>
      <c r="H17" s="66">
        <v>1544.9624383773601</v>
      </c>
      <c r="I17" s="40">
        <v>1555.36924947496</v>
      </c>
      <c r="J17" s="1"/>
      <c r="K17" s="20"/>
    </row>
    <row r="18" spans="1:11" ht="17" customHeight="1" x14ac:dyDescent="0.5">
      <c r="A18" s="1"/>
      <c r="B18" s="3" t="s">
        <v>73</v>
      </c>
      <c r="C18" s="22">
        <v>12475</v>
      </c>
      <c r="D18" s="37">
        <v>12400691.33</v>
      </c>
      <c r="E18" s="40">
        <v>195261.06999999998</v>
      </c>
      <c r="F18" s="37">
        <v>12595952.4</v>
      </c>
      <c r="G18" s="30">
        <v>2.7736762065097287E-2</v>
      </c>
      <c r="H18" s="66">
        <v>994.04339318637199</v>
      </c>
      <c r="I18" s="40">
        <v>1009.69558316633</v>
      </c>
      <c r="J18" s="1"/>
      <c r="K18" s="20"/>
    </row>
    <row r="19" spans="1:11" ht="17" customHeight="1" x14ac:dyDescent="0.5">
      <c r="A19" s="1"/>
      <c r="B19" s="3" t="s">
        <v>74</v>
      </c>
      <c r="C19" s="22">
        <v>8519</v>
      </c>
      <c r="D19" s="37">
        <v>11685965.02</v>
      </c>
      <c r="E19" s="40">
        <v>175700.56</v>
      </c>
      <c r="F19" s="37">
        <v>11861665.58</v>
      </c>
      <c r="G19" s="30">
        <v>2.6119834804092638E-2</v>
      </c>
      <c r="H19" s="66">
        <v>1371.7531423876001</v>
      </c>
      <c r="I19" s="40">
        <v>1392.37769456509</v>
      </c>
      <c r="J19" s="1"/>
      <c r="K19" s="20"/>
    </row>
    <row r="20" spans="1:11" ht="17" customHeight="1" x14ac:dyDescent="0.5">
      <c r="A20" s="1"/>
      <c r="B20" s="3" t="s">
        <v>6</v>
      </c>
      <c r="C20" s="22">
        <v>6551</v>
      </c>
      <c r="D20" s="37">
        <v>9911424.5199999996</v>
      </c>
      <c r="E20" s="40">
        <v>16403.63</v>
      </c>
      <c r="F20" s="37">
        <v>9927828.1499999985</v>
      </c>
      <c r="G20" s="30">
        <v>2.1861451875582263E-2</v>
      </c>
      <c r="H20" s="66">
        <v>1512.9635963974999</v>
      </c>
      <c r="I20" s="40">
        <v>1515.4675851015099</v>
      </c>
      <c r="J20" s="1"/>
      <c r="K20" s="20"/>
    </row>
    <row r="21" spans="1:11" ht="17" customHeight="1" x14ac:dyDescent="0.5">
      <c r="A21" s="1"/>
      <c r="B21" s="3" t="s">
        <v>75</v>
      </c>
      <c r="C21" s="22">
        <v>7315</v>
      </c>
      <c r="D21" s="37">
        <v>7004382.2700000005</v>
      </c>
      <c r="E21" s="40">
        <v>15683.81</v>
      </c>
      <c r="F21" s="37">
        <v>7020066.0799999991</v>
      </c>
      <c r="G21" s="30">
        <v>1.5458450171836167E-2</v>
      </c>
      <c r="H21" s="66">
        <v>957.53687901572096</v>
      </c>
      <c r="I21" s="40">
        <v>959.68094053315099</v>
      </c>
      <c r="J21" s="1"/>
      <c r="K21" s="20"/>
    </row>
    <row r="22" spans="1:11" ht="17" customHeight="1" x14ac:dyDescent="0.5">
      <c r="A22" s="1"/>
      <c r="B22" s="3" t="s">
        <v>76</v>
      </c>
      <c r="C22" s="22">
        <v>6029</v>
      </c>
      <c r="D22" s="37">
        <v>6607446.0200000005</v>
      </c>
      <c r="E22" s="40">
        <v>30432.420000000002</v>
      </c>
      <c r="F22" s="37">
        <v>6637878.4400000004</v>
      </c>
      <c r="G22" s="30">
        <v>1.4616858579690977E-2</v>
      </c>
      <c r="H22" s="66">
        <v>1095.9439409520701</v>
      </c>
      <c r="I22" s="40">
        <v>1100.99161386631</v>
      </c>
      <c r="J22" s="1"/>
      <c r="K22" s="20"/>
    </row>
    <row r="23" spans="1:11" ht="17" customHeight="1" x14ac:dyDescent="0.5">
      <c r="A23" s="1"/>
      <c r="B23" s="3" t="s">
        <v>77</v>
      </c>
      <c r="C23" s="22">
        <v>2233</v>
      </c>
      <c r="D23" s="37">
        <v>5547721.7000000002</v>
      </c>
      <c r="E23" s="40">
        <v>0</v>
      </c>
      <c r="F23" s="37">
        <v>5547721.7000000002</v>
      </c>
      <c r="G23" s="30">
        <v>1.2216292338186116E-2</v>
      </c>
      <c r="H23" s="66">
        <v>2484.4253022839198</v>
      </c>
      <c r="I23" s="40">
        <v>2484.4253022839198</v>
      </c>
      <c r="J23" s="1"/>
      <c r="K23" s="20"/>
    </row>
    <row r="24" spans="1:11" ht="17" customHeight="1" x14ac:dyDescent="0.5">
      <c r="A24" s="1"/>
      <c r="B24" s="3" t="s">
        <v>78</v>
      </c>
      <c r="C24" s="22">
        <v>4666</v>
      </c>
      <c r="D24" s="37">
        <v>4929971</v>
      </c>
      <c r="E24" s="40">
        <v>79525.52</v>
      </c>
      <c r="F24" s="37">
        <v>5009496.5199999996</v>
      </c>
      <c r="G24" s="30">
        <v>1.1031100200185962E-2</v>
      </c>
      <c r="H24" s="66">
        <v>1056.57329618517</v>
      </c>
      <c r="I24" s="40">
        <v>1073.6169138448399</v>
      </c>
      <c r="J24" s="1"/>
      <c r="K24" s="20"/>
    </row>
    <row r="25" spans="1:11" ht="17" customHeight="1" x14ac:dyDescent="0.5">
      <c r="A25" s="1"/>
      <c r="B25" s="3" t="s">
        <v>4</v>
      </c>
      <c r="C25" s="22">
        <v>6909</v>
      </c>
      <c r="D25" s="37">
        <v>4349295.78</v>
      </c>
      <c r="E25" s="40">
        <v>0</v>
      </c>
      <c r="F25" s="37">
        <v>4349295.78</v>
      </c>
      <c r="G25" s="70" t="s">
        <v>19</v>
      </c>
      <c r="H25" s="66">
        <v>629.51161962657397</v>
      </c>
      <c r="I25" s="40">
        <v>629.51161962657397</v>
      </c>
      <c r="J25" s="1"/>
      <c r="K25" s="20"/>
    </row>
    <row r="26" spans="1:11" ht="17" customHeight="1" x14ac:dyDescent="0.5">
      <c r="A26" s="1"/>
      <c r="B26" s="3" t="s">
        <v>5</v>
      </c>
      <c r="C26" s="22">
        <v>901</v>
      </c>
      <c r="D26" s="37">
        <v>1713970.61</v>
      </c>
      <c r="E26" s="40">
        <v>40529.69</v>
      </c>
      <c r="F26" s="37">
        <v>1754500.2999999998</v>
      </c>
      <c r="G26" s="70" t="s">
        <v>19</v>
      </c>
      <c r="H26" s="66">
        <v>1902.29812430633</v>
      </c>
      <c r="I26" s="40">
        <v>1947.2811320754699</v>
      </c>
      <c r="J26" s="1"/>
      <c r="K26" s="20"/>
    </row>
    <row r="27" spans="1:11" ht="17" customHeight="1" x14ac:dyDescent="0.5">
      <c r="A27" s="1"/>
      <c r="B27" s="3" t="s">
        <v>2</v>
      </c>
      <c r="C27" s="22">
        <v>775</v>
      </c>
      <c r="D27" s="37">
        <v>1073907.07</v>
      </c>
      <c r="E27" s="40">
        <v>8101.17</v>
      </c>
      <c r="F27" s="37">
        <v>1082008.24</v>
      </c>
      <c r="G27" s="70" t="s">
        <v>19</v>
      </c>
      <c r="H27" s="66">
        <v>1385.6865419354799</v>
      </c>
      <c r="I27" s="40">
        <v>1396.1396645161301</v>
      </c>
      <c r="J27" s="1"/>
      <c r="K27" s="20"/>
    </row>
    <row r="28" spans="1:11" ht="17" customHeight="1" x14ac:dyDescent="0.5">
      <c r="A28" s="1"/>
      <c r="B28" s="3" t="s">
        <v>3</v>
      </c>
      <c r="C28" s="22">
        <v>705</v>
      </c>
      <c r="D28" s="37">
        <v>1000656.3099999999</v>
      </c>
      <c r="E28" s="40">
        <v>13195.710000000001</v>
      </c>
      <c r="F28" s="37">
        <v>1013852.02</v>
      </c>
      <c r="G28" s="70" t="s">
        <v>19</v>
      </c>
      <c r="H28" s="66">
        <v>1419.3706524822701</v>
      </c>
      <c r="I28" s="40">
        <v>1438.0879716312099</v>
      </c>
      <c r="J28" s="1"/>
      <c r="K28" s="20"/>
    </row>
    <row r="29" spans="1:11" ht="17" customHeight="1" x14ac:dyDescent="0.5">
      <c r="A29" s="1"/>
      <c r="B29" s="3" t="s">
        <v>79</v>
      </c>
      <c r="C29" s="22">
        <v>179</v>
      </c>
      <c r="D29" s="40">
        <v>312809.75</v>
      </c>
      <c r="E29" s="40">
        <v>621.51</v>
      </c>
      <c r="F29" s="40">
        <v>313431.26</v>
      </c>
      <c r="G29" s="70" t="s">
        <v>19</v>
      </c>
      <c r="H29" s="66">
        <v>1747.5405027933</v>
      </c>
      <c r="I29" s="40">
        <v>1751.0126256983201</v>
      </c>
      <c r="J29" s="1"/>
      <c r="K29" s="20"/>
    </row>
    <row r="30" spans="1:11" ht="17" customHeight="1" x14ac:dyDescent="0.5">
      <c r="A30" s="1"/>
      <c r="B30" s="3" t="s">
        <v>80</v>
      </c>
      <c r="C30" s="22">
        <v>143</v>
      </c>
      <c r="D30" s="40">
        <v>228146.59</v>
      </c>
      <c r="E30" s="40">
        <v>16349.13</v>
      </c>
      <c r="F30" s="40">
        <v>244495.72</v>
      </c>
      <c r="G30" s="70" t="s">
        <v>19</v>
      </c>
      <c r="H30" s="66">
        <v>1595.4306993007001</v>
      </c>
      <c r="I30" s="40">
        <v>1709.7602797202801</v>
      </c>
      <c r="J30" s="1"/>
      <c r="K30" s="20"/>
    </row>
    <row r="31" spans="1:11" ht="17" customHeight="1" x14ac:dyDescent="0.5">
      <c r="A31" s="1"/>
      <c r="B31" s="3" t="s">
        <v>81</v>
      </c>
      <c r="C31" s="22">
        <v>173</v>
      </c>
      <c r="D31" s="40">
        <v>172271.52000000002</v>
      </c>
      <c r="E31" s="40">
        <v>513.74</v>
      </c>
      <c r="F31" s="40">
        <v>172785.25999999998</v>
      </c>
      <c r="G31" s="70" t="s">
        <v>19</v>
      </c>
      <c r="H31" s="66">
        <v>995.78913294797701</v>
      </c>
      <c r="I31" s="40">
        <v>998.75872832369896</v>
      </c>
      <c r="J31" s="1"/>
      <c r="K31" s="20"/>
    </row>
    <row r="32" spans="1:11" ht="17" customHeight="1" x14ac:dyDescent="0.5">
      <c r="A32" s="1"/>
      <c r="B32" s="3" t="s">
        <v>7</v>
      </c>
      <c r="C32" s="22">
        <v>88</v>
      </c>
      <c r="D32" s="40">
        <v>119209.2</v>
      </c>
      <c r="E32" s="40">
        <v>8897.8599999999988</v>
      </c>
      <c r="F32" s="40">
        <v>128107.05999999998</v>
      </c>
      <c r="G32" s="70" t="s">
        <v>19</v>
      </c>
      <c r="H32" s="66">
        <v>1354.65</v>
      </c>
      <c r="I32" s="40">
        <v>1455.7620454545499</v>
      </c>
      <c r="J32" s="1"/>
      <c r="K32" s="20"/>
    </row>
    <row r="33" spans="1:11" ht="17" customHeight="1" x14ac:dyDescent="0.5">
      <c r="A33" s="1"/>
      <c r="B33" s="3" t="s">
        <v>8</v>
      </c>
      <c r="C33" s="22">
        <v>135</v>
      </c>
      <c r="D33" s="40">
        <v>102217.05</v>
      </c>
      <c r="E33" s="40">
        <v>0</v>
      </c>
      <c r="F33" s="40">
        <v>102217.05</v>
      </c>
      <c r="G33" s="70" t="s">
        <v>19</v>
      </c>
      <c r="H33" s="66">
        <v>757.16333333333296</v>
      </c>
      <c r="I33" s="40">
        <v>757.16333333333296</v>
      </c>
      <c r="J33" s="1"/>
      <c r="K33" s="20"/>
    </row>
    <row r="34" spans="1:11" ht="17" customHeight="1" x14ac:dyDescent="0.5">
      <c r="A34" s="1"/>
      <c r="B34" s="3" t="s">
        <v>82</v>
      </c>
      <c r="C34" s="22">
        <v>31</v>
      </c>
      <c r="D34" s="40">
        <v>66972.579999999987</v>
      </c>
      <c r="E34" s="40">
        <v>0</v>
      </c>
      <c r="F34" s="40">
        <v>66972.579999999987</v>
      </c>
      <c r="G34" s="70" t="s">
        <v>19</v>
      </c>
      <c r="H34" s="66">
        <v>2160.4058064516098</v>
      </c>
      <c r="I34" s="40">
        <v>2160.4058064516098</v>
      </c>
      <c r="J34" s="1"/>
      <c r="K34" s="20"/>
    </row>
    <row r="35" spans="1:11" s="59" customFormat="1" ht="17" customHeight="1" thickBot="1" x14ac:dyDescent="0.55000000000000004">
      <c r="A35" s="57"/>
      <c r="B35" s="12" t="s">
        <v>11</v>
      </c>
      <c r="C35" s="23">
        <v>28</v>
      </c>
      <c r="D35" s="43">
        <v>37371.78</v>
      </c>
      <c r="E35" s="43">
        <v>15312.55</v>
      </c>
      <c r="F35" s="43">
        <v>52684.33</v>
      </c>
      <c r="G35" s="70" t="s">
        <v>19</v>
      </c>
      <c r="H35" s="67">
        <v>1334.70642857143</v>
      </c>
      <c r="I35" s="43">
        <v>1881.58321428571</v>
      </c>
      <c r="J35" s="57"/>
      <c r="K35" s="58"/>
    </row>
    <row r="36" spans="1:11" ht="17" customHeight="1" thickTop="1" x14ac:dyDescent="0.5">
      <c r="A36" s="1"/>
      <c r="B36" s="61" t="s">
        <v>21</v>
      </c>
      <c r="C36" s="62">
        <v>311047</v>
      </c>
      <c r="D36" s="39">
        <v>393316457.43000001</v>
      </c>
      <c r="E36" s="39">
        <v>42284902.43</v>
      </c>
      <c r="F36" s="39">
        <v>435601359.86000001</v>
      </c>
      <c r="G36" s="63">
        <v>0.95921061702881949</v>
      </c>
      <c r="H36" s="68">
        <v>1264.4920459930499</v>
      </c>
      <c r="I36" s="55">
        <v>1400.43581793105</v>
      </c>
      <c r="J36" s="1"/>
      <c r="K36" s="20"/>
    </row>
    <row r="37" spans="1:11" ht="17" customHeight="1" x14ac:dyDescent="0.5">
      <c r="A37" s="1"/>
      <c r="B37" s="3" t="s">
        <v>22</v>
      </c>
      <c r="C37" s="22">
        <v>12910</v>
      </c>
      <c r="D37" s="37">
        <v>14459318.42</v>
      </c>
      <c r="E37" s="40">
        <v>3060.36</v>
      </c>
      <c r="F37" s="37">
        <v>14462378.779999999</v>
      </c>
      <c r="G37" s="64">
        <v>3.1846703320042073E-2</v>
      </c>
      <c r="H37" s="66">
        <v>1120.0091727343099</v>
      </c>
      <c r="I37" s="40">
        <v>1120.24622618125</v>
      </c>
      <c r="J37" s="1"/>
      <c r="K37" s="20"/>
    </row>
    <row r="38" spans="1:11" ht="17" customHeight="1" thickBot="1" x14ac:dyDescent="0.55000000000000004">
      <c r="A38" s="1"/>
      <c r="B38" s="3" t="s">
        <v>23</v>
      </c>
      <c r="C38" s="22">
        <v>12452</v>
      </c>
      <c r="D38" s="38">
        <v>4061092.8899999997</v>
      </c>
      <c r="E38" s="38">
        <v>0</v>
      </c>
      <c r="F38" s="38">
        <v>4061092.8899999997</v>
      </c>
      <c r="G38" s="64">
        <v>8.9426796511384316E-3</v>
      </c>
      <c r="H38" s="69">
        <v>326.139808062962</v>
      </c>
      <c r="I38" s="56">
        <v>326.139808062962</v>
      </c>
      <c r="J38" s="1"/>
    </row>
    <row r="39" spans="1:11" ht="17" customHeight="1" thickTop="1" x14ac:dyDescent="0.5">
      <c r="A39" s="1"/>
      <c r="B39" s="61" t="s">
        <v>9</v>
      </c>
      <c r="C39" s="62">
        <v>336409</v>
      </c>
      <c r="D39" s="39">
        <v>411836868.74000001</v>
      </c>
      <c r="E39" s="39">
        <v>42287962.789999999</v>
      </c>
      <c r="F39" s="39">
        <v>454124831.53000003</v>
      </c>
      <c r="G39" s="63">
        <v>1</v>
      </c>
      <c r="H39" s="68">
        <v>1224.21477647744</v>
      </c>
      <c r="I39" s="55">
        <v>1349.91879387888</v>
      </c>
      <c r="J39" s="1"/>
    </row>
    <row r="40" spans="1:11" ht="17" customHeigh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" ht="17" customHeight="1" x14ac:dyDescent="0.5"/>
    <row r="42" spans="1:11" ht="17" customHeight="1" x14ac:dyDescent="0.5"/>
  </sheetData>
  <sheetProtection algorithmName="SHA-512" hashValue="UrvTOtoEzR01rsBM2Ayfhj34k4b8IFbCHJY69Hh//sjFcTmt7wf3QrmsMmfnNdxPouMQBCCbFbKPqoVi4cjyWw==" saltValue="gebWE8nndax9YT3JZrk4IA==" spinCount="100000" sheet="1" objects="1" scenarios="1"/>
  <sortState xmlns:xlrd2="http://schemas.microsoft.com/office/spreadsheetml/2017/richdata2" ref="B10:I34">
    <sortCondition descending="1" ref="D10:D34"/>
  </sortState>
  <mergeCells count="1">
    <mergeCell ref="H8:I8"/>
  </mergeCells>
  <conditionalFormatting sqref="B11">
    <cfRule type="duplicateValues" dxfId="51" priority="23"/>
  </conditionalFormatting>
  <conditionalFormatting sqref="B12">
    <cfRule type="duplicateValues" dxfId="50" priority="22"/>
  </conditionalFormatting>
  <conditionalFormatting sqref="B13">
    <cfRule type="duplicateValues" dxfId="49" priority="21"/>
  </conditionalFormatting>
  <conditionalFormatting sqref="B14">
    <cfRule type="duplicateValues" dxfId="48" priority="19"/>
  </conditionalFormatting>
  <conditionalFormatting sqref="B15">
    <cfRule type="duplicateValues" dxfId="47" priority="18"/>
  </conditionalFormatting>
  <conditionalFormatting sqref="B16">
    <cfRule type="duplicateValues" dxfId="46" priority="1"/>
  </conditionalFormatting>
  <conditionalFormatting sqref="B17">
    <cfRule type="duplicateValues" dxfId="45" priority="20"/>
  </conditionalFormatting>
  <conditionalFormatting sqref="B18">
    <cfRule type="duplicateValues" dxfId="44" priority="17"/>
  </conditionalFormatting>
  <conditionalFormatting sqref="B19">
    <cfRule type="duplicateValues" dxfId="43" priority="14"/>
  </conditionalFormatting>
  <conditionalFormatting sqref="B20">
    <cfRule type="duplicateValues" dxfId="42" priority="15"/>
  </conditionalFormatting>
  <conditionalFormatting sqref="B21">
    <cfRule type="duplicateValues" dxfId="41" priority="16"/>
  </conditionalFormatting>
  <conditionalFormatting sqref="B22">
    <cfRule type="duplicateValues" dxfId="40" priority="13"/>
  </conditionalFormatting>
  <conditionalFormatting sqref="B23">
    <cfRule type="duplicateValues" dxfId="39" priority="10"/>
  </conditionalFormatting>
  <conditionalFormatting sqref="B24">
    <cfRule type="duplicateValues" dxfId="38" priority="12"/>
  </conditionalFormatting>
  <conditionalFormatting sqref="B25">
    <cfRule type="duplicateValues" dxfId="37" priority="11"/>
  </conditionalFormatting>
  <conditionalFormatting sqref="B26:B27">
    <cfRule type="duplicateValues" dxfId="36" priority="9"/>
  </conditionalFormatting>
  <conditionalFormatting sqref="B28">
    <cfRule type="duplicateValues" dxfId="35" priority="8"/>
  </conditionalFormatting>
  <conditionalFormatting sqref="B29:B30">
    <cfRule type="duplicateValues" dxfId="34" priority="7"/>
  </conditionalFormatting>
  <conditionalFormatting sqref="B31">
    <cfRule type="duplicateValues" dxfId="33" priority="2"/>
  </conditionalFormatting>
  <conditionalFormatting sqref="B32">
    <cfRule type="duplicateValues" dxfId="32" priority="6"/>
  </conditionalFormatting>
  <conditionalFormatting sqref="B33">
    <cfRule type="duplicateValues" dxfId="31" priority="5"/>
  </conditionalFormatting>
  <conditionalFormatting sqref="B34">
    <cfRule type="duplicateValues" dxfId="30" priority="3"/>
  </conditionalFormatting>
  <conditionalFormatting sqref="B35">
    <cfRule type="duplicateValues" dxfId="29" priority="4"/>
  </conditionalFormatting>
  <conditionalFormatting sqref="B36">
    <cfRule type="duplicateValues" dxfId="28" priority="26"/>
  </conditionalFormatting>
  <conditionalFormatting sqref="B37">
    <cfRule type="duplicateValues" dxfId="27" priority="25"/>
  </conditionalFormatting>
  <conditionalFormatting sqref="B38">
    <cfRule type="duplicateValues" dxfId="26" priority="27"/>
  </conditionalFormatting>
  <conditionalFormatting sqref="B39">
    <cfRule type="duplicateValues" dxfId="25" priority="24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theme="3"/>
  </sheetPr>
  <dimension ref="A1:R23"/>
  <sheetViews>
    <sheetView zoomScale="90" zoomScaleNormal="90" workbookViewId="0"/>
  </sheetViews>
  <sheetFormatPr defaultColWidth="9.23046875" defaultRowHeight="17" x14ac:dyDescent="0.5"/>
  <cols>
    <col min="1" max="1" width="4.69140625" style="13" customWidth="1"/>
    <col min="2" max="2" width="6.61328125" style="13" customWidth="1"/>
    <col min="3" max="3" width="10.53515625" style="13" customWidth="1"/>
    <col min="4" max="4" width="8.07421875" style="13" customWidth="1"/>
    <col min="5" max="5" width="5.61328125" style="13" customWidth="1"/>
    <col min="6" max="6" width="8.07421875" style="13" customWidth="1"/>
    <col min="7" max="7" width="5.61328125" style="13" customWidth="1"/>
    <col min="8" max="8" width="22.23046875" style="13" customWidth="1"/>
    <col min="9" max="9" width="4.69140625" style="13" customWidth="1"/>
    <col min="10" max="16384" width="9.23046875" style="13"/>
  </cols>
  <sheetData>
    <row r="1" spans="1:18" ht="17" customHeight="1" x14ac:dyDescent="0.5">
      <c r="L1" s="14"/>
      <c r="N1" s="14"/>
      <c r="P1" s="14"/>
      <c r="R1" s="15"/>
    </row>
    <row r="2" spans="1:18" ht="17" customHeight="1" x14ac:dyDescent="0.5">
      <c r="L2" s="14"/>
      <c r="N2" s="14"/>
      <c r="P2" s="14"/>
      <c r="R2" s="15"/>
    </row>
    <row r="3" spans="1:18" ht="17" customHeight="1" x14ac:dyDescent="0.5">
      <c r="L3" s="14"/>
      <c r="N3" s="14"/>
      <c r="P3" s="14"/>
      <c r="R3" s="15"/>
    </row>
    <row r="4" spans="1:18" ht="17" customHeight="1" x14ac:dyDescent="0.5">
      <c r="A4" s="1"/>
      <c r="B4" s="1"/>
      <c r="C4" s="1"/>
      <c r="D4" s="1"/>
      <c r="E4" s="1"/>
      <c r="F4" s="1"/>
      <c r="G4" s="1"/>
      <c r="H4" s="1"/>
      <c r="I4" s="1"/>
    </row>
    <row r="5" spans="1:18" ht="17" customHeight="1" x14ac:dyDescent="0.5">
      <c r="A5" s="1"/>
      <c r="B5" s="11" t="s">
        <v>59</v>
      </c>
      <c r="C5" s="72"/>
      <c r="D5" s="72"/>
      <c r="E5" s="72"/>
      <c r="F5" s="72"/>
      <c r="G5" s="72"/>
      <c r="H5" s="1"/>
      <c r="I5" s="1"/>
    </row>
    <row r="6" spans="1:18" ht="17" customHeight="1" x14ac:dyDescent="0.5">
      <c r="A6" s="1"/>
      <c r="B6" s="72"/>
      <c r="C6" s="72"/>
      <c r="D6" s="72"/>
      <c r="E6" s="72"/>
      <c r="F6" s="72"/>
      <c r="G6" s="72"/>
      <c r="H6" s="1"/>
      <c r="I6" s="1"/>
    </row>
    <row r="7" spans="1:18" ht="34" x14ac:dyDescent="0.5">
      <c r="A7" s="1"/>
      <c r="B7" s="9"/>
      <c r="C7" s="17" t="s">
        <v>26</v>
      </c>
      <c r="D7" s="78" t="s">
        <v>24</v>
      </c>
      <c r="E7" s="78"/>
      <c r="F7" s="78" t="s">
        <v>25</v>
      </c>
      <c r="G7" s="78"/>
      <c r="H7" s="5" t="s">
        <v>56</v>
      </c>
      <c r="I7" s="1"/>
    </row>
    <row r="8" spans="1:18" x14ac:dyDescent="0.5">
      <c r="A8" s="1"/>
      <c r="B8" s="9" t="s">
        <v>10</v>
      </c>
      <c r="C8" s="16"/>
      <c r="D8" s="18" t="s">
        <v>1</v>
      </c>
      <c r="E8" s="18" t="s">
        <v>14</v>
      </c>
      <c r="F8" s="18" t="s">
        <v>1</v>
      </c>
      <c r="G8" s="18" t="s">
        <v>14</v>
      </c>
      <c r="H8" s="18" t="s">
        <v>14</v>
      </c>
      <c r="I8" s="1"/>
    </row>
    <row r="9" spans="1:18" ht="17" customHeight="1" x14ac:dyDescent="0.5">
      <c r="A9" s="1"/>
      <c r="B9" s="4">
        <v>2013</v>
      </c>
      <c r="C9" s="7">
        <v>13564</v>
      </c>
      <c r="D9" s="7">
        <v>10879</v>
      </c>
      <c r="E9" s="6">
        <v>0.8</v>
      </c>
      <c r="F9" s="7">
        <v>2364</v>
      </c>
      <c r="G9" s="6">
        <v>0.17</v>
      </c>
      <c r="H9" s="6">
        <v>0.75</v>
      </c>
      <c r="I9" s="1"/>
    </row>
    <row r="10" spans="1:18" ht="17" customHeight="1" x14ac:dyDescent="0.5">
      <c r="A10" s="1"/>
      <c r="B10" s="4">
        <v>2014</v>
      </c>
      <c r="C10" s="7">
        <v>11547</v>
      </c>
      <c r="D10" s="7">
        <v>9085</v>
      </c>
      <c r="E10" s="6">
        <v>0.79</v>
      </c>
      <c r="F10" s="7">
        <v>2197</v>
      </c>
      <c r="G10" s="6">
        <v>0.19</v>
      </c>
      <c r="H10" s="6">
        <v>0.72</v>
      </c>
      <c r="I10" s="1"/>
    </row>
    <row r="11" spans="1:18" ht="17" customHeight="1" x14ac:dyDescent="0.5">
      <c r="A11" s="1"/>
      <c r="B11" s="4">
        <v>2015</v>
      </c>
      <c r="C11" s="7">
        <v>10736</v>
      </c>
      <c r="D11" s="7">
        <v>8091</v>
      </c>
      <c r="E11" s="6">
        <v>0.75</v>
      </c>
      <c r="F11" s="7">
        <v>2294</v>
      </c>
      <c r="G11" s="6">
        <v>0.21</v>
      </c>
      <c r="H11" s="6">
        <v>0.77</v>
      </c>
      <c r="I11" s="1"/>
    </row>
    <row r="12" spans="1:18" ht="17" customHeight="1" x14ac:dyDescent="0.5">
      <c r="A12" s="1"/>
      <c r="B12" s="4">
        <v>2016</v>
      </c>
      <c r="C12" s="7">
        <v>9113</v>
      </c>
      <c r="D12" s="7">
        <v>6948</v>
      </c>
      <c r="E12" s="6">
        <v>0.76</v>
      </c>
      <c r="F12" s="7">
        <v>1837</v>
      </c>
      <c r="G12" s="6">
        <v>0.2</v>
      </c>
      <c r="H12" s="6">
        <v>0.82</v>
      </c>
      <c r="I12" s="1"/>
    </row>
    <row r="13" spans="1:18" ht="17" customHeight="1" x14ac:dyDescent="0.5">
      <c r="A13" s="1"/>
      <c r="B13" s="4">
        <v>2017</v>
      </c>
      <c r="C13" s="7">
        <v>8397</v>
      </c>
      <c r="D13" s="7">
        <v>6343</v>
      </c>
      <c r="E13" s="6">
        <v>0.76</v>
      </c>
      <c r="F13" s="7">
        <v>1753</v>
      </c>
      <c r="G13" s="6">
        <v>0.21</v>
      </c>
      <c r="H13" s="6">
        <v>0.84</v>
      </c>
      <c r="I13" s="1"/>
    </row>
    <row r="14" spans="1:18" ht="17" customHeight="1" x14ac:dyDescent="0.5">
      <c r="A14" s="1"/>
      <c r="B14" s="4">
        <v>2018</v>
      </c>
      <c r="C14" s="7">
        <v>7954</v>
      </c>
      <c r="D14" s="7">
        <v>6289</v>
      </c>
      <c r="E14" s="6">
        <v>0.79</v>
      </c>
      <c r="F14" s="7">
        <v>1227</v>
      </c>
      <c r="G14" s="6">
        <v>0.15</v>
      </c>
      <c r="H14" s="6">
        <v>0.86</v>
      </c>
      <c r="I14" s="1"/>
    </row>
    <row r="15" spans="1:18" ht="17" customHeight="1" x14ac:dyDescent="0.5">
      <c r="A15" s="1"/>
      <c r="B15" s="4">
        <v>2019</v>
      </c>
      <c r="C15" s="7">
        <v>7762</v>
      </c>
      <c r="D15" s="7">
        <v>6475</v>
      </c>
      <c r="E15" s="6">
        <v>0.83</v>
      </c>
      <c r="F15" s="7" t="s">
        <v>17</v>
      </c>
      <c r="G15" s="6">
        <v>0.13</v>
      </c>
      <c r="H15" s="6">
        <v>0.85</v>
      </c>
      <c r="I15" s="1"/>
    </row>
    <row r="16" spans="1:18" ht="17" customHeight="1" x14ac:dyDescent="0.5">
      <c r="A16" s="1"/>
      <c r="B16" s="4">
        <v>2020</v>
      </c>
      <c r="C16" s="7">
        <v>8088</v>
      </c>
      <c r="D16" s="7">
        <v>6966</v>
      </c>
      <c r="E16" s="6">
        <v>0.86</v>
      </c>
      <c r="F16" s="7">
        <v>870</v>
      </c>
      <c r="G16" s="6">
        <v>0.11</v>
      </c>
      <c r="H16" s="6">
        <v>0.85</v>
      </c>
      <c r="I16" s="1"/>
    </row>
    <row r="17" spans="1:9" ht="17" customHeight="1" x14ac:dyDescent="0.5">
      <c r="A17" s="1"/>
      <c r="B17" s="4">
        <v>2021</v>
      </c>
      <c r="C17" s="7">
        <v>8992</v>
      </c>
      <c r="D17" s="7">
        <v>7745</v>
      </c>
      <c r="E17" s="6">
        <v>0.86</v>
      </c>
      <c r="F17" s="7">
        <v>767</v>
      </c>
      <c r="G17" s="6">
        <v>0.09</v>
      </c>
      <c r="H17" s="6">
        <v>0.9</v>
      </c>
      <c r="I17" s="1"/>
    </row>
    <row r="18" spans="1:9" ht="17" customHeight="1" x14ac:dyDescent="0.5">
      <c r="A18" s="1"/>
      <c r="B18" s="4">
        <v>2022</v>
      </c>
      <c r="C18" s="7">
        <v>8487</v>
      </c>
      <c r="D18" s="7">
        <v>7400</v>
      </c>
      <c r="E18" s="6">
        <v>0.87</v>
      </c>
      <c r="F18" s="7">
        <v>909</v>
      </c>
      <c r="G18" s="6">
        <v>0.11</v>
      </c>
      <c r="H18" s="6">
        <v>0.86</v>
      </c>
      <c r="I18" s="1"/>
    </row>
    <row r="19" spans="1:9" ht="17" customHeight="1" x14ac:dyDescent="0.5">
      <c r="A19" s="1"/>
      <c r="B19" s="4">
        <v>2023</v>
      </c>
      <c r="C19" s="7">
        <v>8311</v>
      </c>
      <c r="D19" s="7">
        <v>7446</v>
      </c>
      <c r="E19" s="6">
        <v>0.9</v>
      </c>
      <c r="F19" s="7">
        <v>706</v>
      </c>
      <c r="G19" s="6">
        <v>8.4947659728071223E-2</v>
      </c>
      <c r="H19" s="6">
        <v>0.87</v>
      </c>
      <c r="I19" s="1"/>
    </row>
    <row r="20" spans="1:9" ht="17" customHeight="1" x14ac:dyDescent="0.5">
      <c r="A20" s="1"/>
      <c r="B20" s="4">
        <v>2024</v>
      </c>
      <c r="C20" s="50">
        <v>8143</v>
      </c>
      <c r="D20" s="50">
        <v>7255</v>
      </c>
      <c r="E20" s="51">
        <v>0.89</v>
      </c>
      <c r="F20" s="50">
        <v>689</v>
      </c>
      <c r="G20" s="51">
        <v>0.09</v>
      </c>
      <c r="H20" s="51">
        <v>0.87</v>
      </c>
      <c r="I20" s="1"/>
    </row>
    <row r="21" spans="1:9" ht="17" customHeight="1" x14ac:dyDescent="0.5">
      <c r="A21" s="1"/>
      <c r="B21" s="4">
        <v>2025</v>
      </c>
      <c r="C21" s="50">
        <v>7587</v>
      </c>
      <c r="D21" s="50">
        <v>6798</v>
      </c>
      <c r="E21" s="51">
        <v>0.89600000000000002</v>
      </c>
      <c r="F21" s="50">
        <v>646</v>
      </c>
      <c r="G21" s="51">
        <v>0.1</v>
      </c>
      <c r="H21" s="51">
        <v>0.88</v>
      </c>
      <c r="I21" s="1"/>
    </row>
    <row r="22" spans="1:9" ht="17" customHeight="1" x14ac:dyDescent="0.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5">
      <c r="G23" s="19"/>
    </row>
  </sheetData>
  <sheetProtection algorithmName="SHA-512" hashValue="kbt2ChC7wGdbroyJn66uctU7d4QpLmDH/2vmgpwdHndV4whLYauUMVRyg+SphZ81SAowg3RwaY4hz2jYbG8dvg==" saltValue="bf/6orvw/d2zvIPgkj0A4A==" spinCount="100000" sheet="1" objects="1" scenarios="1"/>
  <mergeCells count="2">
    <mergeCell ref="D7:E7"/>
    <mergeCell ref="F7:G7"/>
  </mergeCells>
  <conditionalFormatting sqref="B10">
    <cfRule type="duplicateValues" dxfId="24" priority="8"/>
  </conditionalFormatting>
  <conditionalFormatting sqref="B11">
    <cfRule type="duplicateValues" dxfId="23" priority="7"/>
  </conditionalFormatting>
  <conditionalFormatting sqref="B12">
    <cfRule type="duplicateValues" dxfId="22" priority="6"/>
  </conditionalFormatting>
  <conditionalFormatting sqref="B13">
    <cfRule type="duplicateValues" dxfId="21" priority="5"/>
  </conditionalFormatting>
  <conditionalFormatting sqref="B15">
    <cfRule type="duplicateValues" dxfId="20" priority="4"/>
  </conditionalFormatting>
  <conditionalFormatting sqref="B16">
    <cfRule type="duplicateValues" dxfId="19" priority="3"/>
  </conditionalFormatting>
  <conditionalFormatting sqref="B17">
    <cfRule type="duplicateValues" dxfId="18" priority="2"/>
  </conditionalFormatting>
  <conditionalFormatting sqref="B18">
    <cfRule type="duplicateValues" dxfId="17" priority="1"/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theme="3"/>
  </sheetPr>
  <dimension ref="A1:R46"/>
  <sheetViews>
    <sheetView zoomScale="90" zoomScaleNormal="90" workbookViewId="0"/>
  </sheetViews>
  <sheetFormatPr defaultColWidth="9.23046875" defaultRowHeight="17" x14ac:dyDescent="0.5"/>
  <cols>
    <col min="1" max="1" width="4.69140625" style="13" customWidth="1"/>
    <col min="2" max="2" width="6.84375" style="13" customWidth="1"/>
    <col min="3" max="11" width="9" style="13" customWidth="1"/>
    <col min="12" max="12" width="7.53515625" style="13" customWidth="1"/>
    <col min="13" max="13" width="4.69140625" style="13" customWidth="1"/>
    <col min="14" max="16384" width="9.23046875" style="13"/>
  </cols>
  <sheetData>
    <row r="1" spans="1:18" ht="17" customHeight="1" x14ac:dyDescent="0.5">
      <c r="L1" s="14"/>
      <c r="N1" s="14"/>
      <c r="P1" s="14"/>
      <c r="R1" s="15"/>
    </row>
    <row r="2" spans="1:18" ht="17" customHeight="1" x14ac:dyDescent="0.5">
      <c r="L2" s="14"/>
      <c r="N2" s="14"/>
      <c r="P2" s="14"/>
      <c r="R2" s="15"/>
    </row>
    <row r="3" spans="1:18" ht="17" customHeight="1" x14ac:dyDescent="0.5">
      <c r="L3" s="14"/>
      <c r="N3" s="14"/>
      <c r="P3" s="14"/>
      <c r="R3" s="15"/>
    </row>
    <row r="4" spans="1:18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7" customHeight="1" x14ac:dyDescent="0.5">
      <c r="A5" s="1"/>
      <c r="B5" s="11" t="s">
        <v>51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8" s="29" customFormat="1" x14ac:dyDescent="0.5">
      <c r="A6" s="25"/>
      <c r="B6" s="28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8" ht="17" customHeight="1" x14ac:dyDescent="0.5">
      <c r="A7" s="1"/>
      <c r="B7" s="9"/>
      <c r="C7" s="10" t="s">
        <v>60</v>
      </c>
      <c r="D7" s="26"/>
      <c r="E7" s="26"/>
      <c r="F7" s="26"/>
      <c r="G7" s="26"/>
      <c r="H7" s="26"/>
      <c r="I7" s="26"/>
      <c r="J7" s="26"/>
      <c r="K7" s="26"/>
      <c r="L7" s="27"/>
      <c r="M7" s="1"/>
    </row>
    <row r="8" spans="1:18" ht="17" customHeight="1" x14ac:dyDescent="0.5">
      <c r="A8" s="1"/>
      <c r="B8" s="9"/>
      <c r="C8" s="45" t="s">
        <v>34</v>
      </c>
      <c r="D8" s="45" t="s">
        <v>36</v>
      </c>
      <c r="E8" s="45" t="s">
        <v>39</v>
      </c>
      <c r="F8" s="45" t="s">
        <v>40</v>
      </c>
      <c r="G8" s="45" t="s">
        <v>42</v>
      </c>
      <c r="H8" s="45" t="s">
        <v>44</v>
      </c>
      <c r="I8" s="45" t="s">
        <v>46</v>
      </c>
      <c r="J8" s="45" t="s">
        <v>48</v>
      </c>
      <c r="K8" s="45"/>
      <c r="L8" s="27"/>
      <c r="M8" s="1"/>
    </row>
    <row r="9" spans="1:18" ht="7.5" customHeight="1" x14ac:dyDescent="0.5">
      <c r="A9" s="1"/>
      <c r="B9" s="9"/>
      <c r="C9" s="46" t="s">
        <v>33</v>
      </c>
      <c r="D9" s="46" t="s">
        <v>33</v>
      </c>
      <c r="E9" s="46" t="s">
        <v>33</v>
      </c>
      <c r="F9" s="46" t="s">
        <v>33</v>
      </c>
      <c r="G9" s="46" t="s">
        <v>33</v>
      </c>
      <c r="H9" s="46" t="s">
        <v>33</v>
      </c>
      <c r="I9" s="46" t="s">
        <v>33</v>
      </c>
      <c r="J9" s="46" t="s">
        <v>33</v>
      </c>
      <c r="K9" s="45"/>
      <c r="L9" s="27"/>
      <c r="M9" s="1"/>
    </row>
    <row r="10" spans="1:18" ht="17" customHeight="1" x14ac:dyDescent="0.5">
      <c r="A10" s="1"/>
      <c r="B10" s="9" t="s">
        <v>10</v>
      </c>
      <c r="C10" s="45" t="s">
        <v>35</v>
      </c>
      <c r="D10" s="45" t="s">
        <v>37</v>
      </c>
      <c r="E10" s="45" t="s">
        <v>38</v>
      </c>
      <c r="F10" s="45" t="s">
        <v>41</v>
      </c>
      <c r="G10" s="45" t="s">
        <v>43</v>
      </c>
      <c r="H10" s="45" t="s">
        <v>45</v>
      </c>
      <c r="I10" s="45" t="s">
        <v>47</v>
      </c>
      <c r="J10" s="45" t="s">
        <v>49</v>
      </c>
      <c r="K10" s="45" t="s">
        <v>50</v>
      </c>
      <c r="L10" s="27" t="s">
        <v>16</v>
      </c>
      <c r="M10" s="1"/>
    </row>
    <row r="11" spans="1:18" x14ac:dyDescent="0.5">
      <c r="A11" s="24"/>
      <c r="B11" s="4">
        <v>2011</v>
      </c>
      <c r="C11" s="6">
        <v>0.64959999999999996</v>
      </c>
      <c r="D11" s="6">
        <v>0.18859999999999999</v>
      </c>
      <c r="E11" s="6">
        <v>8.43E-2</v>
      </c>
      <c r="F11" s="6">
        <v>4.7199999999999999E-2</v>
      </c>
      <c r="G11" s="6">
        <v>1.84E-2</v>
      </c>
      <c r="H11" s="71" t="s">
        <v>19</v>
      </c>
      <c r="I11" s="71" t="s">
        <v>19</v>
      </c>
      <c r="J11" s="71" t="s">
        <v>19</v>
      </c>
      <c r="K11" s="71" t="s">
        <v>19</v>
      </c>
      <c r="L11" s="31">
        <v>1</v>
      </c>
      <c r="M11" s="1"/>
    </row>
    <row r="12" spans="1:18" x14ac:dyDescent="0.5">
      <c r="A12" s="24"/>
      <c r="B12" s="4">
        <v>2012</v>
      </c>
      <c r="C12" s="6">
        <v>0.64500000000000002</v>
      </c>
      <c r="D12" s="6">
        <v>0.1958</v>
      </c>
      <c r="E12" s="6">
        <v>8.3599999999999994E-2</v>
      </c>
      <c r="F12" s="6">
        <v>4.6100000000000002E-2</v>
      </c>
      <c r="G12" s="6">
        <v>1.9400000000000001E-2</v>
      </c>
      <c r="H12" s="71" t="s">
        <v>19</v>
      </c>
      <c r="I12" s="71" t="s">
        <v>19</v>
      </c>
      <c r="J12" s="71" t="s">
        <v>19</v>
      </c>
      <c r="K12" s="71" t="s">
        <v>19</v>
      </c>
      <c r="L12" s="31">
        <v>1</v>
      </c>
      <c r="M12" s="1"/>
    </row>
    <row r="13" spans="1:18" x14ac:dyDescent="0.5">
      <c r="A13" s="24"/>
      <c r="B13" s="4">
        <v>2013</v>
      </c>
      <c r="C13" s="6">
        <v>0.66339999999999999</v>
      </c>
      <c r="D13" s="6">
        <v>0.1918</v>
      </c>
      <c r="E13" s="6">
        <v>8.4000000000000005E-2</v>
      </c>
      <c r="F13" s="6">
        <v>3.85E-2</v>
      </c>
      <c r="G13" s="6">
        <v>1.29E-2</v>
      </c>
      <c r="H13" s="71" t="s">
        <v>19</v>
      </c>
      <c r="I13" s="71" t="s">
        <v>19</v>
      </c>
      <c r="J13" s="71" t="s">
        <v>19</v>
      </c>
      <c r="K13" s="71" t="s">
        <v>19</v>
      </c>
      <c r="L13" s="31">
        <v>1</v>
      </c>
      <c r="M13" s="1"/>
    </row>
    <row r="14" spans="1:18" x14ac:dyDescent="0.5">
      <c r="A14" s="24"/>
      <c r="B14" s="4">
        <v>2014</v>
      </c>
      <c r="C14" s="6">
        <v>0.68479999999999996</v>
      </c>
      <c r="D14" s="6">
        <v>0.1807</v>
      </c>
      <c r="E14" s="6">
        <v>7.8799999999999995E-2</v>
      </c>
      <c r="F14" s="6">
        <v>3.44E-2</v>
      </c>
      <c r="G14" s="6">
        <v>1.49E-2</v>
      </c>
      <c r="H14" s="71" t="s">
        <v>19</v>
      </c>
      <c r="I14" s="71" t="s">
        <v>19</v>
      </c>
      <c r="J14" s="71" t="s">
        <v>19</v>
      </c>
      <c r="K14" s="71" t="s">
        <v>19</v>
      </c>
      <c r="L14" s="31">
        <v>1</v>
      </c>
      <c r="M14" s="1"/>
    </row>
    <row r="15" spans="1:18" x14ac:dyDescent="0.5">
      <c r="A15" s="24"/>
      <c r="B15" s="4">
        <v>2015</v>
      </c>
      <c r="C15" s="6">
        <v>0.69940000000000002</v>
      </c>
      <c r="D15" s="6">
        <v>0.17050000000000001</v>
      </c>
      <c r="E15" s="6">
        <v>7.6700000000000004E-2</v>
      </c>
      <c r="F15" s="6">
        <v>3.2099999999999997E-2</v>
      </c>
      <c r="G15" s="6">
        <v>1.4800000000000001E-2</v>
      </c>
      <c r="H15" s="71" t="s">
        <v>19</v>
      </c>
      <c r="I15" s="71" t="s">
        <v>19</v>
      </c>
      <c r="J15" s="71" t="s">
        <v>19</v>
      </c>
      <c r="K15" s="71" t="s">
        <v>19</v>
      </c>
      <c r="L15" s="31">
        <v>1</v>
      </c>
      <c r="M15" s="1"/>
    </row>
    <row r="16" spans="1:18" x14ac:dyDescent="0.5">
      <c r="A16" s="24"/>
      <c r="B16" s="4">
        <v>2016</v>
      </c>
      <c r="C16" s="6">
        <v>0.70679999999999998</v>
      </c>
      <c r="D16" s="6">
        <v>0.16930000000000001</v>
      </c>
      <c r="E16" s="6">
        <v>7.0699999999999999E-2</v>
      </c>
      <c r="F16" s="6">
        <v>3.3799999999999997E-2</v>
      </c>
      <c r="G16" s="6">
        <v>1.41E-2</v>
      </c>
      <c r="H16" s="71" t="s">
        <v>19</v>
      </c>
      <c r="I16" s="71" t="s">
        <v>19</v>
      </c>
      <c r="J16" s="71" t="s">
        <v>19</v>
      </c>
      <c r="K16" s="71" t="s">
        <v>19</v>
      </c>
      <c r="L16" s="31">
        <v>1</v>
      </c>
      <c r="M16" s="1"/>
    </row>
    <row r="17" spans="1:13" x14ac:dyDescent="0.5">
      <c r="A17" s="24"/>
      <c r="B17" s="4">
        <v>2017</v>
      </c>
      <c r="C17" s="6">
        <v>0.76319999999999999</v>
      </c>
      <c r="D17" s="6">
        <v>0.12330000000000001</v>
      </c>
      <c r="E17" s="6">
        <v>7.5499999999999998E-2</v>
      </c>
      <c r="F17" s="6">
        <v>2.53E-2</v>
      </c>
      <c r="G17" s="71" t="s">
        <v>19</v>
      </c>
      <c r="H17" s="71" t="s">
        <v>19</v>
      </c>
      <c r="I17" s="71" t="s">
        <v>19</v>
      </c>
      <c r="J17" s="71" t="s">
        <v>19</v>
      </c>
      <c r="K17" s="6">
        <v>0</v>
      </c>
      <c r="L17" s="31">
        <v>1</v>
      </c>
      <c r="M17" s="1"/>
    </row>
    <row r="18" spans="1:13" x14ac:dyDescent="0.5">
      <c r="A18" s="24"/>
      <c r="B18" s="4">
        <v>2018</v>
      </c>
      <c r="C18" s="6">
        <v>0.71450000000000002</v>
      </c>
      <c r="D18" s="6">
        <v>0.17510000000000001</v>
      </c>
      <c r="E18" s="6">
        <v>7.2099999999999997E-2</v>
      </c>
      <c r="F18" s="6">
        <v>2.3900000000000001E-2</v>
      </c>
      <c r="G18" s="6">
        <v>1.0500000000000001E-2</v>
      </c>
      <c r="H18" s="71" t="s">
        <v>19</v>
      </c>
      <c r="I18" s="71" t="s">
        <v>19</v>
      </c>
      <c r="J18" s="6">
        <v>0</v>
      </c>
      <c r="K18" s="71" t="s">
        <v>19</v>
      </c>
      <c r="L18" s="31">
        <v>1</v>
      </c>
      <c r="M18" s="1"/>
    </row>
    <row r="19" spans="1:13" x14ac:dyDescent="0.5">
      <c r="A19" s="24"/>
      <c r="B19" s="4">
        <v>2019</v>
      </c>
      <c r="C19" s="6">
        <v>0.70409999999999995</v>
      </c>
      <c r="D19" s="6">
        <v>0.17630000000000001</v>
      </c>
      <c r="E19" s="6">
        <v>7.3700000000000002E-2</v>
      </c>
      <c r="F19" s="6">
        <v>2.98E-2</v>
      </c>
      <c r="G19" s="6">
        <v>1.12E-2</v>
      </c>
      <c r="H19" s="71" t="s">
        <v>19</v>
      </c>
      <c r="I19" s="71" t="s">
        <v>19</v>
      </c>
      <c r="J19" s="71" t="s">
        <v>19</v>
      </c>
      <c r="K19" s="6">
        <v>0</v>
      </c>
      <c r="L19" s="31">
        <v>1</v>
      </c>
      <c r="M19" s="1"/>
    </row>
    <row r="20" spans="1:13" x14ac:dyDescent="0.5">
      <c r="A20" s="24"/>
      <c r="B20" s="4">
        <v>2020</v>
      </c>
      <c r="C20" s="6">
        <v>0.70130000000000003</v>
      </c>
      <c r="D20" s="6">
        <v>0.18540000000000001</v>
      </c>
      <c r="E20" s="6">
        <v>6.7799999999999999E-2</v>
      </c>
      <c r="F20" s="6">
        <v>2.8000000000000001E-2</v>
      </c>
      <c r="G20" s="6">
        <v>1.1900000000000001E-2</v>
      </c>
      <c r="H20" s="71" t="s">
        <v>19</v>
      </c>
      <c r="I20" s="71" t="s">
        <v>19</v>
      </c>
      <c r="J20" s="71" t="s">
        <v>19</v>
      </c>
      <c r="K20" s="71" t="s">
        <v>19</v>
      </c>
      <c r="L20" s="31">
        <v>1</v>
      </c>
      <c r="M20" s="1"/>
    </row>
    <row r="21" spans="1:13" x14ac:dyDescent="0.5">
      <c r="A21" s="24"/>
      <c r="B21" s="4">
        <v>2021</v>
      </c>
      <c r="C21" s="6">
        <v>0.66339999999999999</v>
      </c>
      <c r="D21" s="6">
        <v>0.17660000000000001</v>
      </c>
      <c r="E21" s="6">
        <v>8.6400000000000005E-2</v>
      </c>
      <c r="F21" s="6">
        <v>3.7400000000000003E-2</v>
      </c>
      <c r="G21" s="6">
        <v>1.52E-2</v>
      </c>
      <c r="H21" s="71" t="s">
        <v>19</v>
      </c>
      <c r="I21" s="71" t="s">
        <v>19</v>
      </c>
      <c r="J21" s="71" t="s">
        <v>19</v>
      </c>
      <c r="K21" s="71" t="s">
        <v>19</v>
      </c>
      <c r="L21" s="31">
        <v>1</v>
      </c>
      <c r="M21" s="1"/>
    </row>
    <row r="22" spans="1:13" x14ac:dyDescent="0.5">
      <c r="A22" s="24"/>
      <c r="B22" s="4">
        <v>2022</v>
      </c>
      <c r="C22" s="6">
        <v>0.62380000000000002</v>
      </c>
      <c r="D22" s="6">
        <v>0.20100000000000001</v>
      </c>
      <c r="E22" s="6">
        <v>9.4100000000000003E-2</v>
      </c>
      <c r="F22" s="6">
        <v>4.2299999999999997E-2</v>
      </c>
      <c r="G22" s="6">
        <v>2.07E-2</v>
      </c>
      <c r="H22" s="6">
        <v>1.23E-2</v>
      </c>
      <c r="I22" s="71" t="s">
        <v>19</v>
      </c>
      <c r="J22" s="71" t="s">
        <v>19</v>
      </c>
      <c r="K22" s="71" t="s">
        <v>19</v>
      </c>
      <c r="L22" s="31">
        <v>1</v>
      </c>
      <c r="M22" s="1"/>
    </row>
    <row r="23" spans="1:13" x14ac:dyDescent="0.5">
      <c r="A23" s="24"/>
      <c r="B23" s="4">
        <v>2023</v>
      </c>
      <c r="C23" s="6">
        <v>0.57589999999999997</v>
      </c>
      <c r="D23" s="6">
        <v>0.20649999999999999</v>
      </c>
      <c r="E23" s="6">
        <v>0.1053</v>
      </c>
      <c r="F23" s="6">
        <v>5.79E-2</v>
      </c>
      <c r="G23" s="6">
        <v>2.7400000000000001E-2</v>
      </c>
      <c r="H23" s="6">
        <v>1.5800000000000002E-2</v>
      </c>
      <c r="I23" s="71" t="s">
        <v>19</v>
      </c>
      <c r="J23" s="71" t="s">
        <v>19</v>
      </c>
      <c r="K23" s="71" t="s">
        <v>19</v>
      </c>
      <c r="L23" s="31">
        <v>1</v>
      </c>
      <c r="M23" s="1"/>
    </row>
    <row r="24" spans="1:13" x14ac:dyDescent="0.5">
      <c r="A24" s="24"/>
      <c r="B24" s="4">
        <v>2024</v>
      </c>
      <c r="C24" s="6">
        <v>0.54579999999999995</v>
      </c>
      <c r="D24" s="6">
        <v>0.2009</v>
      </c>
      <c r="E24" s="6">
        <v>0.1163</v>
      </c>
      <c r="F24" s="6">
        <v>6.2399999999999997E-2</v>
      </c>
      <c r="G24" s="6">
        <v>3.9800000000000002E-2</v>
      </c>
      <c r="H24" s="6">
        <v>2.0400000000000001E-2</v>
      </c>
      <c r="I24" s="71" t="s">
        <v>19</v>
      </c>
      <c r="J24" s="71" t="s">
        <v>19</v>
      </c>
      <c r="K24" s="71" t="s">
        <v>19</v>
      </c>
      <c r="L24" s="31">
        <v>1</v>
      </c>
      <c r="M24" s="1"/>
    </row>
    <row r="25" spans="1:13" x14ac:dyDescent="0.5">
      <c r="A25" s="24"/>
      <c r="B25" s="4">
        <v>2025</v>
      </c>
      <c r="C25" s="6">
        <v>0.52110000000000001</v>
      </c>
      <c r="D25" s="6">
        <v>0.2079</v>
      </c>
      <c r="E25" s="6">
        <v>0.12839999999999999</v>
      </c>
      <c r="F25" s="6">
        <v>6.3700000000000007E-2</v>
      </c>
      <c r="G25" s="6">
        <v>3.8899999999999997E-2</v>
      </c>
      <c r="H25" s="6">
        <v>2.3E-2</v>
      </c>
      <c r="I25" s="6">
        <v>1.0999999999999999E-2</v>
      </c>
      <c r="J25" s="71" t="s">
        <v>19</v>
      </c>
      <c r="K25" s="71" t="s">
        <v>19</v>
      </c>
      <c r="L25" s="31">
        <v>1</v>
      </c>
      <c r="M25" s="1"/>
    </row>
    <row r="26" spans="1:13" x14ac:dyDescent="0.5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7" customHeight="1" x14ac:dyDescent="0.5">
      <c r="A27" s="1"/>
      <c r="B27" s="9"/>
      <c r="C27" s="10" t="s">
        <v>61</v>
      </c>
      <c r="D27" s="26"/>
      <c r="E27" s="26"/>
      <c r="F27" s="26"/>
      <c r="G27" s="26"/>
      <c r="H27" s="26"/>
      <c r="I27" s="26"/>
      <c r="J27" s="26"/>
      <c r="K27" s="26"/>
      <c r="L27" s="27"/>
      <c r="M27" s="1"/>
    </row>
    <row r="28" spans="1:13" ht="17" customHeight="1" x14ac:dyDescent="0.5">
      <c r="A28" s="1"/>
      <c r="B28" s="9"/>
      <c r="C28" s="45" t="s">
        <v>34</v>
      </c>
      <c r="D28" s="45" t="s">
        <v>36</v>
      </c>
      <c r="E28" s="45" t="s">
        <v>39</v>
      </c>
      <c r="F28" s="45" t="s">
        <v>40</v>
      </c>
      <c r="G28" s="45" t="s">
        <v>42</v>
      </c>
      <c r="H28" s="45" t="s">
        <v>44</v>
      </c>
      <c r="I28" s="45" t="s">
        <v>46</v>
      </c>
      <c r="J28" s="45" t="s">
        <v>48</v>
      </c>
      <c r="K28" s="45"/>
      <c r="L28" s="27"/>
      <c r="M28" s="1"/>
    </row>
    <row r="29" spans="1:13" ht="7.5" customHeight="1" x14ac:dyDescent="0.5">
      <c r="A29" s="1"/>
      <c r="B29" s="9"/>
      <c r="C29" s="46" t="s">
        <v>33</v>
      </c>
      <c r="D29" s="46" t="s">
        <v>33</v>
      </c>
      <c r="E29" s="46" t="s">
        <v>33</v>
      </c>
      <c r="F29" s="46" t="s">
        <v>33</v>
      </c>
      <c r="G29" s="46" t="s">
        <v>33</v>
      </c>
      <c r="H29" s="46" t="s">
        <v>33</v>
      </c>
      <c r="I29" s="46" t="s">
        <v>33</v>
      </c>
      <c r="J29" s="46" t="s">
        <v>33</v>
      </c>
      <c r="K29" s="45"/>
      <c r="L29" s="27"/>
      <c r="M29" s="1"/>
    </row>
    <row r="30" spans="1:13" ht="17" customHeight="1" x14ac:dyDescent="0.5">
      <c r="A30" s="1"/>
      <c r="B30" s="9" t="s">
        <v>10</v>
      </c>
      <c r="C30" s="45" t="s">
        <v>35</v>
      </c>
      <c r="D30" s="45" t="s">
        <v>37</v>
      </c>
      <c r="E30" s="45" t="s">
        <v>38</v>
      </c>
      <c r="F30" s="45" t="s">
        <v>41</v>
      </c>
      <c r="G30" s="45" t="s">
        <v>43</v>
      </c>
      <c r="H30" s="45" t="s">
        <v>45</v>
      </c>
      <c r="I30" s="45" t="s">
        <v>47</v>
      </c>
      <c r="J30" s="45" t="s">
        <v>49</v>
      </c>
      <c r="K30" s="45" t="s">
        <v>50</v>
      </c>
      <c r="L30" s="27" t="s">
        <v>16</v>
      </c>
      <c r="M30" s="1"/>
    </row>
    <row r="31" spans="1:13" x14ac:dyDescent="0.5">
      <c r="A31" s="1"/>
      <c r="B31" s="4">
        <v>2011</v>
      </c>
      <c r="C31" s="7">
        <v>5007</v>
      </c>
      <c r="D31" s="7">
        <v>1454</v>
      </c>
      <c r="E31" s="7">
        <v>650</v>
      </c>
      <c r="F31" s="7">
        <v>364</v>
      </c>
      <c r="G31" s="7">
        <v>142</v>
      </c>
      <c r="H31" s="7">
        <v>65</v>
      </c>
      <c r="I31" s="7">
        <v>17</v>
      </c>
      <c r="J31" s="7">
        <v>2</v>
      </c>
      <c r="K31" s="32">
        <v>7</v>
      </c>
      <c r="L31" s="33">
        <v>7708</v>
      </c>
      <c r="M31" s="1"/>
    </row>
    <row r="32" spans="1:13" x14ac:dyDescent="0.5">
      <c r="A32" s="24"/>
      <c r="B32" s="4">
        <v>2012</v>
      </c>
      <c r="C32" s="7">
        <v>5154</v>
      </c>
      <c r="D32" s="7">
        <v>1565</v>
      </c>
      <c r="E32" s="7">
        <v>668</v>
      </c>
      <c r="F32" s="7">
        <v>368</v>
      </c>
      <c r="G32" s="7">
        <v>155</v>
      </c>
      <c r="H32" s="7">
        <v>54</v>
      </c>
      <c r="I32" s="7">
        <v>14</v>
      </c>
      <c r="J32" s="7">
        <v>6</v>
      </c>
      <c r="K32" s="32">
        <v>7</v>
      </c>
      <c r="L32" s="33">
        <v>7991</v>
      </c>
      <c r="M32" s="1"/>
    </row>
    <row r="33" spans="1:13" x14ac:dyDescent="0.5">
      <c r="A33" s="24"/>
      <c r="B33" s="4">
        <v>2013</v>
      </c>
      <c r="C33" s="7">
        <v>5411</v>
      </c>
      <c r="D33" s="7">
        <v>1564</v>
      </c>
      <c r="E33" s="7">
        <v>685</v>
      </c>
      <c r="F33" s="7">
        <v>314</v>
      </c>
      <c r="G33" s="7">
        <v>105</v>
      </c>
      <c r="H33" s="7">
        <v>54</v>
      </c>
      <c r="I33" s="7">
        <v>13</v>
      </c>
      <c r="J33" s="7">
        <v>5</v>
      </c>
      <c r="K33" s="32">
        <v>5</v>
      </c>
      <c r="L33" s="33">
        <v>8156</v>
      </c>
      <c r="M33" s="1"/>
    </row>
    <row r="34" spans="1:13" x14ac:dyDescent="0.5">
      <c r="A34" s="25"/>
      <c r="B34" s="4">
        <v>2014</v>
      </c>
      <c r="C34" s="7">
        <v>5646</v>
      </c>
      <c r="D34" s="7">
        <v>1490</v>
      </c>
      <c r="E34" s="7">
        <v>650</v>
      </c>
      <c r="F34" s="7">
        <v>284</v>
      </c>
      <c r="G34" s="7">
        <v>123</v>
      </c>
      <c r="H34" s="7">
        <v>40</v>
      </c>
      <c r="I34" s="7">
        <v>3</v>
      </c>
      <c r="J34" s="7">
        <v>4</v>
      </c>
      <c r="K34" s="32">
        <v>5</v>
      </c>
      <c r="L34" s="33">
        <v>8245</v>
      </c>
      <c r="M34" s="1"/>
    </row>
    <row r="35" spans="1:13" x14ac:dyDescent="0.5">
      <c r="A35" s="24"/>
      <c r="B35" s="4">
        <v>2015</v>
      </c>
      <c r="C35" s="7">
        <v>5774</v>
      </c>
      <c r="D35" s="7">
        <v>1408</v>
      </c>
      <c r="E35" s="7">
        <v>633</v>
      </c>
      <c r="F35" s="7">
        <v>265</v>
      </c>
      <c r="G35" s="7">
        <v>122</v>
      </c>
      <c r="H35" s="7">
        <v>39</v>
      </c>
      <c r="I35" s="7">
        <v>11</v>
      </c>
      <c r="J35" s="7">
        <v>2</v>
      </c>
      <c r="K35" s="32">
        <v>2</v>
      </c>
      <c r="L35" s="33">
        <v>8256</v>
      </c>
      <c r="M35" s="1"/>
    </row>
    <row r="36" spans="1:13" x14ac:dyDescent="0.5">
      <c r="A36" s="24"/>
      <c r="B36" s="4">
        <v>2016</v>
      </c>
      <c r="C36" s="7">
        <v>5827</v>
      </c>
      <c r="D36" s="7">
        <v>1396</v>
      </c>
      <c r="E36" s="7">
        <v>583</v>
      </c>
      <c r="F36" s="7">
        <v>279</v>
      </c>
      <c r="G36" s="7">
        <v>116</v>
      </c>
      <c r="H36" s="7">
        <v>34</v>
      </c>
      <c r="I36" s="7">
        <v>5</v>
      </c>
      <c r="J36" s="7">
        <v>2</v>
      </c>
      <c r="K36" s="32">
        <v>2</v>
      </c>
      <c r="L36" s="33">
        <v>8244</v>
      </c>
      <c r="M36" s="1"/>
    </row>
    <row r="37" spans="1:13" x14ac:dyDescent="0.5">
      <c r="A37" s="24"/>
      <c r="B37" s="4">
        <v>2017</v>
      </c>
      <c r="C37" s="7">
        <v>6146</v>
      </c>
      <c r="D37" s="7">
        <v>993</v>
      </c>
      <c r="E37" s="7">
        <v>608</v>
      </c>
      <c r="F37" s="7">
        <v>204</v>
      </c>
      <c r="G37" s="7">
        <v>75</v>
      </c>
      <c r="H37" s="7">
        <v>21</v>
      </c>
      <c r="I37" s="7">
        <v>4</v>
      </c>
      <c r="J37" s="7">
        <v>2</v>
      </c>
      <c r="K37" s="32">
        <v>0</v>
      </c>
      <c r="L37" s="33">
        <v>8053</v>
      </c>
      <c r="M37" s="1"/>
    </row>
    <row r="38" spans="1:13" x14ac:dyDescent="0.5">
      <c r="A38" s="24"/>
      <c r="B38" s="4">
        <v>2018</v>
      </c>
      <c r="C38" s="7">
        <v>5656</v>
      </c>
      <c r="D38" s="7">
        <v>1386</v>
      </c>
      <c r="E38" s="7">
        <v>571</v>
      </c>
      <c r="F38" s="7">
        <v>189</v>
      </c>
      <c r="G38" s="7">
        <v>83</v>
      </c>
      <c r="H38" s="7">
        <v>24</v>
      </c>
      <c r="I38" s="7">
        <v>6</v>
      </c>
      <c r="J38" s="7">
        <v>0</v>
      </c>
      <c r="K38" s="32">
        <v>1</v>
      </c>
      <c r="L38" s="33">
        <v>7916</v>
      </c>
      <c r="M38" s="1"/>
    </row>
    <row r="39" spans="1:13" x14ac:dyDescent="0.5">
      <c r="A39" s="24"/>
      <c r="B39" s="4">
        <v>2019</v>
      </c>
      <c r="C39" s="7">
        <v>5388</v>
      </c>
      <c r="D39" s="7">
        <v>1349</v>
      </c>
      <c r="E39" s="7">
        <v>564</v>
      </c>
      <c r="F39" s="7">
        <v>228</v>
      </c>
      <c r="G39" s="7">
        <v>86</v>
      </c>
      <c r="H39" s="7">
        <v>27</v>
      </c>
      <c r="I39" s="7">
        <v>8</v>
      </c>
      <c r="J39" s="7">
        <v>2</v>
      </c>
      <c r="K39" s="32">
        <v>0</v>
      </c>
      <c r="L39" s="33">
        <v>7652</v>
      </c>
      <c r="M39" s="1"/>
    </row>
    <row r="40" spans="1:13" x14ac:dyDescent="0.5">
      <c r="A40" s="24"/>
      <c r="B40" s="4">
        <v>2020</v>
      </c>
      <c r="C40" s="7">
        <v>5058</v>
      </c>
      <c r="D40" s="7">
        <v>1337</v>
      </c>
      <c r="E40" s="7">
        <v>489</v>
      </c>
      <c r="F40" s="7">
        <v>202</v>
      </c>
      <c r="G40" s="7">
        <v>86</v>
      </c>
      <c r="H40" s="7">
        <v>30</v>
      </c>
      <c r="I40" s="7">
        <v>7</v>
      </c>
      <c r="J40" s="7">
        <v>2</v>
      </c>
      <c r="K40" s="32">
        <v>1</v>
      </c>
      <c r="L40" s="33">
        <v>7212</v>
      </c>
      <c r="M40" s="1"/>
    </row>
    <row r="41" spans="1:13" x14ac:dyDescent="0.5">
      <c r="A41" s="24"/>
      <c r="B41" s="4">
        <v>2021</v>
      </c>
      <c r="C41" s="7">
        <v>4631</v>
      </c>
      <c r="D41" s="7">
        <v>1233</v>
      </c>
      <c r="E41" s="7">
        <v>603</v>
      </c>
      <c r="F41" s="7">
        <v>261</v>
      </c>
      <c r="G41" s="7">
        <v>106</v>
      </c>
      <c r="H41" s="7">
        <v>56</v>
      </c>
      <c r="I41" s="7">
        <v>27</v>
      </c>
      <c r="J41" s="7">
        <v>3</v>
      </c>
      <c r="K41" s="32">
        <v>2</v>
      </c>
      <c r="L41" s="33">
        <v>6981</v>
      </c>
      <c r="M41" s="1"/>
    </row>
    <row r="42" spans="1:13" x14ac:dyDescent="0.5">
      <c r="A42" s="24"/>
      <c r="B42" s="4">
        <v>2022</v>
      </c>
      <c r="C42" s="7">
        <v>4215</v>
      </c>
      <c r="D42" s="7">
        <v>1358</v>
      </c>
      <c r="E42" s="7">
        <v>636</v>
      </c>
      <c r="F42" s="7">
        <v>286</v>
      </c>
      <c r="G42" s="7">
        <v>140</v>
      </c>
      <c r="H42" s="7">
        <v>83</v>
      </c>
      <c r="I42" s="7">
        <v>23</v>
      </c>
      <c r="J42" s="7">
        <v>13</v>
      </c>
      <c r="K42" s="32">
        <v>3</v>
      </c>
      <c r="L42" s="33">
        <v>6757</v>
      </c>
      <c r="M42" s="1"/>
    </row>
    <row r="43" spans="1:13" x14ac:dyDescent="0.5">
      <c r="A43" s="24"/>
      <c r="B43" s="4">
        <v>2023</v>
      </c>
      <c r="C43" s="7">
        <v>3763</v>
      </c>
      <c r="D43" s="7">
        <v>1349</v>
      </c>
      <c r="E43" s="7">
        <v>688</v>
      </c>
      <c r="F43" s="7">
        <v>378</v>
      </c>
      <c r="G43" s="7">
        <v>179</v>
      </c>
      <c r="H43" s="7">
        <v>103</v>
      </c>
      <c r="I43" s="7">
        <v>42</v>
      </c>
      <c r="J43" s="7">
        <v>18</v>
      </c>
      <c r="K43" s="32">
        <v>14</v>
      </c>
      <c r="L43" s="33">
        <v>6534</v>
      </c>
      <c r="M43" s="1"/>
    </row>
    <row r="44" spans="1:13" x14ac:dyDescent="0.5">
      <c r="A44" s="24"/>
      <c r="B44" s="4">
        <v>2024</v>
      </c>
      <c r="C44" s="50">
        <v>3535</v>
      </c>
      <c r="D44" s="50">
        <v>1301</v>
      </c>
      <c r="E44" s="50">
        <v>753</v>
      </c>
      <c r="F44" s="50">
        <v>404</v>
      </c>
      <c r="G44" s="50">
        <v>258</v>
      </c>
      <c r="H44" s="50">
        <v>132</v>
      </c>
      <c r="I44" s="50">
        <v>58</v>
      </c>
      <c r="J44" s="50">
        <v>22</v>
      </c>
      <c r="K44" s="52">
        <v>14</v>
      </c>
      <c r="L44" s="53">
        <v>6477</v>
      </c>
      <c r="M44" s="1"/>
    </row>
    <row r="45" spans="1:13" x14ac:dyDescent="0.5">
      <c r="A45" s="24"/>
      <c r="B45" s="4">
        <v>2025</v>
      </c>
      <c r="C45" s="50">
        <v>3311</v>
      </c>
      <c r="D45" s="50">
        <v>1321</v>
      </c>
      <c r="E45" s="50">
        <v>816</v>
      </c>
      <c r="F45" s="50">
        <v>405</v>
      </c>
      <c r="G45" s="50">
        <v>247</v>
      </c>
      <c r="H45" s="50">
        <v>146</v>
      </c>
      <c r="I45" s="50">
        <v>70</v>
      </c>
      <c r="J45" s="50">
        <v>22</v>
      </c>
      <c r="K45" s="52">
        <v>16</v>
      </c>
      <c r="L45" s="53">
        <v>6354</v>
      </c>
      <c r="M45" s="1"/>
    </row>
    <row r="46" spans="1:13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sheetProtection algorithmName="SHA-512" hashValue="w17na7OOggQP2Vf36l8DuEADfMLttpyCAZ5JHImtTZ+M9g75Nv/Vur3h98D8Hb2Na7mj10aB94VErIqM9BRAaQ==" saltValue="Ep2iwseyWKEal2P7R/vYfg==" spinCount="100000" sheet="1" objects="1" scenarios="1"/>
  <conditionalFormatting sqref="B12">
    <cfRule type="duplicateValues" dxfId="16" priority="16"/>
  </conditionalFormatting>
  <conditionalFormatting sqref="B13">
    <cfRule type="duplicateValues" dxfId="15" priority="15"/>
  </conditionalFormatting>
  <conditionalFormatting sqref="B14">
    <cfRule type="duplicateValues" dxfId="14" priority="14"/>
  </conditionalFormatting>
  <conditionalFormatting sqref="B15">
    <cfRule type="duplicateValues" dxfId="13" priority="13"/>
  </conditionalFormatting>
  <conditionalFormatting sqref="B17">
    <cfRule type="duplicateValues" dxfId="12" priority="12"/>
  </conditionalFormatting>
  <conditionalFormatting sqref="B18">
    <cfRule type="duplicateValues" dxfId="11" priority="11"/>
  </conditionalFormatting>
  <conditionalFormatting sqref="B19">
    <cfRule type="duplicateValues" dxfId="10" priority="10"/>
  </conditionalFormatting>
  <conditionalFormatting sqref="B20">
    <cfRule type="duplicateValues" dxfId="9" priority="9"/>
  </conditionalFormatting>
  <conditionalFormatting sqref="B32">
    <cfRule type="duplicateValues" dxfId="8" priority="8"/>
  </conditionalFormatting>
  <conditionalFormatting sqref="B33">
    <cfRule type="duplicateValues" dxfId="7" priority="7"/>
  </conditionalFormatting>
  <conditionalFormatting sqref="B34">
    <cfRule type="duplicateValues" dxfId="6" priority="6"/>
  </conditionalFormatting>
  <conditionalFormatting sqref="B35">
    <cfRule type="duplicateValues" dxfId="5" priority="5"/>
  </conditionalFormatting>
  <conditionalFormatting sqref="B37">
    <cfRule type="duplicateValues" dxfId="4" priority="4"/>
  </conditionalFormatting>
  <conditionalFormatting sqref="B38">
    <cfRule type="duplicateValues" dxfId="3" priority="3"/>
  </conditionalFormatting>
  <conditionalFormatting sqref="B39">
    <cfRule type="duplicateValues" dxfId="2" priority="2"/>
  </conditionalFormatting>
  <conditionalFormatting sqref="B40">
    <cfRule type="duplicateValues" dxfId="1" priority="1"/>
  </conditionalFormatting>
  <pageMargins left="0.7" right="0.7" top="0.75" bottom="0.75" header="0.3" footer="0.3"/>
  <pageSetup paperSize="9" orientation="portrait" r:id="rId1"/>
  <ignoredErrors>
    <ignoredError sqref="C8:J10 C28:J3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theme="3"/>
  </sheetPr>
  <dimension ref="A1:P14"/>
  <sheetViews>
    <sheetView zoomScale="90" zoomScaleNormal="90" workbookViewId="0"/>
  </sheetViews>
  <sheetFormatPr defaultColWidth="9.23046875" defaultRowHeight="17" x14ac:dyDescent="0.5"/>
  <cols>
    <col min="1" max="1" width="4.69140625" style="13" customWidth="1"/>
    <col min="2" max="2" width="6.69140625" style="13" customWidth="1"/>
    <col min="3" max="4" width="14.23046875" style="13" customWidth="1"/>
    <col min="5" max="5" width="4.69140625" style="13" customWidth="1"/>
    <col min="6" max="6" width="27" style="13" customWidth="1"/>
    <col min="7" max="7" width="4.69140625" style="13" customWidth="1"/>
    <col min="8" max="12" width="9.23046875" style="13" customWidth="1"/>
    <col min="13" max="16384" width="9.23046875" style="13"/>
  </cols>
  <sheetData>
    <row r="1" spans="1:16" ht="17" customHeight="1" x14ac:dyDescent="0.5">
      <c r="J1" s="14"/>
      <c r="L1" s="14"/>
      <c r="N1" s="14"/>
      <c r="P1" s="15"/>
    </row>
    <row r="2" spans="1:16" ht="17" customHeight="1" x14ac:dyDescent="0.5">
      <c r="J2" s="14"/>
      <c r="L2" s="14"/>
      <c r="N2" s="14"/>
      <c r="P2" s="15"/>
    </row>
    <row r="3" spans="1:16" ht="17" customHeight="1" x14ac:dyDescent="0.5">
      <c r="J3" s="14"/>
      <c r="L3" s="14"/>
      <c r="N3" s="14"/>
      <c r="P3" s="15"/>
    </row>
    <row r="4" spans="1:16" x14ac:dyDescent="0.5">
      <c r="A4" s="1"/>
      <c r="B4" s="1"/>
      <c r="C4" s="1"/>
      <c r="D4" s="1"/>
      <c r="E4" s="1"/>
      <c r="F4" s="1"/>
      <c r="G4" s="1"/>
    </row>
    <row r="5" spans="1:16" ht="19" x14ac:dyDescent="0.5">
      <c r="A5" s="1"/>
      <c r="B5" s="11" t="s">
        <v>52</v>
      </c>
      <c r="C5" s="1"/>
      <c r="D5" s="1"/>
      <c r="E5" s="1"/>
      <c r="F5" s="1"/>
      <c r="G5" s="1"/>
    </row>
    <row r="6" spans="1:16" x14ac:dyDescent="0.5">
      <c r="A6" s="1"/>
      <c r="B6" s="1"/>
      <c r="C6" s="1"/>
      <c r="D6" s="1"/>
      <c r="E6" s="1"/>
      <c r="F6" s="1"/>
      <c r="G6" s="1"/>
    </row>
    <row r="7" spans="1:16" ht="34" customHeight="1" x14ac:dyDescent="0.5">
      <c r="A7" s="1"/>
      <c r="B7" s="9" t="s">
        <v>10</v>
      </c>
      <c r="C7" s="8" t="s">
        <v>18</v>
      </c>
      <c r="D7" s="8" t="s">
        <v>55</v>
      </c>
      <c r="E7" s="1"/>
      <c r="F7" s="79" t="s">
        <v>53</v>
      </c>
      <c r="G7" s="1"/>
    </row>
    <row r="8" spans="1:16" ht="17" customHeight="1" x14ac:dyDescent="0.5">
      <c r="A8" s="1"/>
      <c r="B8" s="27">
        <v>2020</v>
      </c>
      <c r="C8" s="41">
        <v>41168116.600000001</v>
      </c>
      <c r="D8" s="41">
        <v>5975963.3399999999</v>
      </c>
      <c r="E8" s="1"/>
      <c r="F8" s="79"/>
      <c r="G8" s="1"/>
    </row>
    <row r="9" spans="1:16" x14ac:dyDescent="0.5">
      <c r="A9" s="1"/>
      <c r="B9" s="27">
        <v>2021</v>
      </c>
      <c r="C9" s="41">
        <v>41299716.469999999</v>
      </c>
      <c r="D9" s="41">
        <v>6643179.54</v>
      </c>
      <c r="E9" s="1"/>
      <c r="F9" s="34" t="s">
        <v>54</v>
      </c>
      <c r="G9" s="1"/>
    </row>
    <row r="10" spans="1:16" x14ac:dyDescent="0.5">
      <c r="A10" s="1"/>
      <c r="B10" s="27">
        <v>2022</v>
      </c>
      <c r="C10" s="41">
        <v>39555077.670000002</v>
      </c>
      <c r="D10" s="41">
        <v>7380144.2000000402</v>
      </c>
      <c r="E10" s="1"/>
      <c r="F10" s="1"/>
      <c r="G10" s="1"/>
    </row>
    <row r="11" spans="1:16" x14ac:dyDescent="0.5">
      <c r="A11" s="1"/>
      <c r="B11" s="27">
        <v>2023</v>
      </c>
      <c r="C11" s="41">
        <v>39288616.590000004</v>
      </c>
      <c r="D11" s="41">
        <v>7464067.8799997708</v>
      </c>
      <c r="E11" s="1"/>
      <c r="F11" s="1"/>
      <c r="G11" s="1"/>
    </row>
    <row r="12" spans="1:16" x14ac:dyDescent="0.5">
      <c r="A12" s="1"/>
      <c r="B12" s="27" t="s">
        <v>62</v>
      </c>
      <c r="C12" s="48">
        <v>40162000.399999894</v>
      </c>
      <c r="D12" s="48">
        <v>7673382.0800000001</v>
      </c>
      <c r="E12" s="1"/>
      <c r="F12" s="1"/>
      <c r="G12" s="1"/>
    </row>
    <row r="13" spans="1:16" x14ac:dyDescent="0.5">
      <c r="A13" s="1"/>
      <c r="B13" s="27" t="s">
        <v>63</v>
      </c>
      <c r="C13" s="48">
        <v>41167080.989999898</v>
      </c>
      <c r="D13" s="48">
        <v>8234377.1799999997</v>
      </c>
      <c r="E13" s="1"/>
      <c r="F13" s="1"/>
      <c r="G13" s="1"/>
    </row>
    <row r="14" spans="1:16" ht="15" customHeight="1" x14ac:dyDescent="0.5">
      <c r="A14" s="1"/>
      <c r="B14" s="1"/>
      <c r="C14" s="1"/>
      <c r="D14" s="1"/>
      <c r="E14" s="1"/>
      <c r="F14" s="2"/>
      <c r="G14" s="1"/>
    </row>
  </sheetData>
  <sheetProtection algorithmName="SHA-512" hashValue="zIn8oxjxwzANxwsay+owz+IUa6f6u+hkLoQy8uM1XG8dDjaVPWznuxLUdlF4Fcv0Ec08jgonbMZghHRJjhXsRg==" saltValue="idUR/KomAIom7NlmGUvkbA==" spinCount="100000" sheet="1" objects="1" scenarios="1"/>
  <mergeCells count="1">
    <mergeCell ref="F7:F8"/>
  </mergeCells>
  <conditionalFormatting sqref="D7">
    <cfRule type="duplicateValues" dxfId="0" priority="1"/>
  </conditionalFormatting>
  <hyperlinks>
    <hyperlink ref="F10" r:id="rId1" display="https://jaarverslag.raadvoorrechtsbijstand.org/cijfers-balans-rekening-baten-lasten/" xr:uid="{E2FE286C-0A68-42B7-A053-768236565DC9}"/>
    <hyperlink ref="F9" r:id="rId2" display="https://jaarverslag.raadvoorrechtsbijstand.org/cijfers-balans-rekening-baten-lasten/" xr:uid="{E3426440-7EF8-48D4-8E14-1E4FA37D603D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uitgaven per type</vt:lpstr>
      <vt:lpstr>uitgaven per soort</vt:lpstr>
      <vt:lpstr>EXU</vt:lpstr>
      <vt:lpstr>vergoeding per rbv'er</vt:lpstr>
      <vt:lpstr>andere geldstromen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2026-07-28T14:11:29Z</dcterms:created>
  <dcterms:modified xsi:type="dcterms:W3CDTF">2026-07-28T14:11:37Z</dcterms:modified>
</cp:coreProperties>
</file>