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G:\UTR\Onderzoek Ontwikkeling en Innovatie\Cijfers en trends 2022\Gegevens voor website\vernieuwd met gegevens van 2022\"/>
    </mc:Choice>
  </mc:AlternateContent>
  <xr:revisionPtr revIDLastSave="0" documentId="13_ncr:1_{3A3536FE-67C2-4B48-AE91-C186969E6F1A}" xr6:coauthVersionLast="47" xr6:coauthVersionMax="47" xr10:uidLastSave="{00000000-0000-0000-0000-000000000000}"/>
  <bookViews>
    <workbookView xWindow="28680" yWindow="-120" windowWidth="29040" windowHeight="15840" tabRatio="956" xr2:uid="{00000000-000D-0000-FFFF-FFFF00000000}"/>
  </bookViews>
  <sheets>
    <sheet name="Type toevoegingen" sheetId="63" r:id="rId1"/>
    <sheet name="soorten lat" sheetId="61" r:id="rId2"/>
  </sheets>
  <definedNames>
    <definedName name="_xlnm._FilterDatabase" localSheetId="1" hidden="1">'soorten lat'!$B$9:$B$34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63" l="1"/>
  <c r="H23" i="63"/>
  <c r="F23" i="63"/>
  <c r="D23" i="63"/>
  <c r="J20" i="63"/>
  <c r="H20" i="63"/>
  <c r="F20" i="63"/>
  <c r="D20" i="63"/>
  <c r="J19" i="63"/>
  <c r="H19" i="63"/>
  <c r="F19" i="63"/>
  <c r="D19" i="63"/>
</calcChain>
</file>

<file path=xl/sharedStrings.xml><?xml version="1.0" encoding="utf-8"?>
<sst xmlns="http://schemas.openxmlformats.org/spreadsheetml/2006/main" count="94" uniqueCount="45">
  <si>
    <t>Index lichte advies- toevoegingen</t>
  </si>
  <si>
    <t>Totaal</t>
  </si>
  <si>
    <t>Index totaal</t>
  </si>
  <si>
    <t>Index regulier</t>
  </si>
  <si>
    <t>Reguliere toevoegingen</t>
  </si>
  <si>
    <t>Straf verdachten</t>
  </si>
  <si>
    <t>Asiel</t>
  </si>
  <si>
    <t>Personen en familie overig</t>
  </si>
  <si>
    <t>Verbintenissen</t>
  </si>
  <si>
    <t>Straf overig</t>
  </si>
  <si>
    <t>Vreemdelingen</t>
  </si>
  <si>
    <t>Arbeid en ontslag</t>
  </si>
  <si>
    <t>Huur en verhuur</t>
  </si>
  <si>
    <t>Vreemdelingenbewaring</t>
  </si>
  <si>
    <t>Restgroep privaat</t>
  </si>
  <si>
    <t>Schuldsanering</t>
  </si>
  <si>
    <t>Erfrecht</t>
  </si>
  <si>
    <t>Fiscaal</t>
  </si>
  <si>
    <t>Wonen</t>
  </si>
  <si>
    <t>Goederen</t>
  </si>
  <si>
    <t>Faillissement</t>
  </si>
  <si>
    <t>Ambtenaren</t>
  </si>
  <si>
    <t>Wet tijdelijk huisverbod</t>
  </si>
  <si>
    <t>Milieu</t>
  </si>
  <si>
    <t>Onjuist of niet gecodeerd</t>
  </si>
  <si>
    <t>Sociale voorzieningen</t>
  </si>
  <si>
    <t>Sociale verzekeringen</t>
  </si>
  <si>
    <t>Jaar</t>
  </si>
  <si>
    <t>Soort toevoegingen</t>
  </si>
  <si>
    <t>Bestuur (overig)</t>
  </si>
  <si>
    <t>Lichte adviestoevoegingen</t>
  </si>
  <si>
    <t>Mediation toevoegingen</t>
  </si>
  <si>
    <t>Index mediation toevoegingen</t>
  </si>
  <si>
    <t>Rijlabels</t>
  </si>
  <si>
    <t>Eindtotaal</t>
  </si>
  <si>
    <t>Kolomlabels</t>
  </si>
  <si>
    <t>Lichte advies-toevoegingen</t>
  </si>
  <si>
    <t>Regulier (excl. mediation en lichte advies- toevoegingen)</t>
  </si>
  <si>
    <t>Type toevoeging</t>
  </si>
  <si>
    <t>Aantal toevoegingen</t>
  </si>
  <si>
    <t>Som van Aantal toevoegingen</t>
  </si>
  <si>
    <r>
      <t>Psychiatrisch pati</t>
    </r>
    <r>
      <rPr>
        <sz val="11"/>
        <color theme="1"/>
        <rFont val="Calibri"/>
        <family val="2"/>
      </rPr>
      <t>ë</t>
    </r>
    <r>
      <rPr>
        <sz val="11"/>
        <color theme="1"/>
        <rFont val="Calibri"/>
        <family val="2"/>
        <scheme val="minor"/>
      </rPr>
      <t>ntenrecht</t>
    </r>
  </si>
  <si>
    <t>Personen en familie (echt)scheiding(sgerelateerd)</t>
  </si>
  <si>
    <t>Aantal afgegeven toevoegingen, in- en exclusief lichte advies- toevoegingen en mediationtoevoegingen over 2008 tot en met 2022</t>
  </si>
  <si>
    <t>Aantal lichte adviestoevoegingen over 2005 tot en met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</si>
</sst>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18171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FCD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 applyAlignment="1">
      <alignment wrapText="1"/>
    </xf>
    <xf numFmtId="0" fontId="0" fillId="2" borderId="0" xfId="0" applyFill="1"/>
    <xf numFmtId="0" fontId="0" fillId="3" borderId="0" xfId="0" applyFill="1"/>
    <xf numFmtId="0" fontId="0" fillId="3" borderId="1" xfId="0" applyFill="1" applyBorder="1"/>
    <xf numFmtId="3" fontId="0" fillId="3" borderId="1" xfId="0" applyNumberFormat="1" applyFill="1" applyBorder="1"/>
    <xf numFmtId="0" fontId="0" fillId="0" borderId="0" xfId="0" pivotButton="1"/>
    <xf numFmtId="0" fontId="0" fillId="0" borderId="0" xfId="0" applyNumberFormat="1"/>
    <xf numFmtId="0" fontId="1" fillId="3" borderId="1" xfId="0" applyFont="1" applyFill="1" applyBorder="1" applyAlignment="1">
      <alignment wrapText="1"/>
    </xf>
    <xf numFmtId="1" fontId="0" fillId="3" borderId="1" xfId="0" applyNumberFormat="1" applyFill="1" applyBorder="1"/>
    <xf numFmtId="0" fontId="1" fillId="3" borderId="1" xfId="0" applyFont="1" applyFill="1" applyBorder="1"/>
    <xf numFmtId="3" fontId="1" fillId="3" borderId="1" xfId="0" applyNumberFormat="1" applyFont="1" applyFill="1" applyBorder="1"/>
    <xf numFmtId="0" fontId="1" fillId="3" borderId="1" xfId="0" applyFont="1" applyFill="1" applyBorder="1" applyAlignment="1"/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3" fillId="3" borderId="1" xfId="0" applyNumberFormat="1" applyFont="1" applyFill="1" applyBorder="1" applyAlignment="1"/>
    <xf numFmtId="0" fontId="0" fillId="3" borderId="1" xfId="0" applyNumberFormat="1" applyFill="1" applyBorder="1" applyAlignment="1"/>
    <xf numFmtId="0" fontId="0" fillId="0" borderId="1" xfId="0" applyNumberFormat="1" applyBorder="1" applyAlignment="1"/>
    <xf numFmtId="0" fontId="0" fillId="0" borderId="1" xfId="0" applyBorder="1" applyAlignmen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F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[Cijfers en trends Lichte adviestoevoegingen.xlsx]Type toevoegingen!Draaitabel4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Aantal afgegeven toevoegingen</a:t>
            </a:r>
            <a:r>
              <a:rPr lang="nl-NL" baseline="0"/>
              <a:t> naar type toevoeging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'Type toevoegingen'!$Q$8:$Q$9</c:f>
              <c:strCache>
                <c:ptCount val="1"/>
                <c:pt idx="0">
                  <c:v>Lichte adviestoevoegingen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'Type toevoegingen'!$P$10:$P$25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'Type toevoegingen'!$Q$10:$Q$25</c:f>
              <c:numCache>
                <c:formatCode>General</c:formatCode>
                <c:ptCount val="15"/>
                <c:pt idx="0">
                  <c:v>15294</c:v>
                </c:pt>
                <c:pt idx="1">
                  <c:v>13792</c:v>
                </c:pt>
                <c:pt idx="2">
                  <c:v>9884</c:v>
                </c:pt>
                <c:pt idx="3">
                  <c:v>8311</c:v>
                </c:pt>
                <c:pt idx="4">
                  <c:v>10578</c:v>
                </c:pt>
                <c:pt idx="5">
                  <c:v>9990</c:v>
                </c:pt>
                <c:pt idx="6">
                  <c:v>10190</c:v>
                </c:pt>
                <c:pt idx="7">
                  <c:v>9603</c:v>
                </c:pt>
                <c:pt idx="8">
                  <c:v>9054</c:v>
                </c:pt>
                <c:pt idx="9">
                  <c:v>8529</c:v>
                </c:pt>
                <c:pt idx="10">
                  <c:v>8351</c:v>
                </c:pt>
                <c:pt idx="11">
                  <c:v>8390</c:v>
                </c:pt>
                <c:pt idx="12">
                  <c:v>7866</c:v>
                </c:pt>
                <c:pt idx="13">
                  <c:v>7245</c:v>
                </c:pt>
                <c:pt idx="14">
                  <c:v>10623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6-487D-8E0B-DA4E7CF68B21}"/>
            </c:ext>
          </c:extLst>
        </c:ser>
        <c:ser>
          <c:idx val="1"/>
          <c:order val="1"/>
          <c:tx>
            <c:strRef>
              <c:f>'Type toevoegingen'!$R$8:$R$9</c:f>
              <c:strCache>
                <c:ptCount val="1"/>
                <c:pt idx="0">
                  <c:v>Mediation toevoegingen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'Type toevoegingen'!$P$10:$P$25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'Type toevoegingen'!$R$10:$R$25</c:f>
              <c:numCache>
                <c:formatCode>General</c:formatCode>
                <c:ptCount val="15"/>
                <c:pt idx="0">
                  <c:v>5524</c:v>
                </c:pt>
                <c:pt idx="1">
                  <c:v>6866</c:v>
                </c:pt>
                <c:pt idx="2">
                  <c:v>7330</c:v>
                </c:pt>
                <c:pt idx="3">
                  <c:v>7341</c:v>
                </c:pt>
                <c:pt idx="4">
                  <c:v>8501</c:v>
                </c:pt>
                <c:pt idx="5">
                  <c:v>10386</c:v>
                </c:pt>
                <c:pt idx="6">
                  <c:v>13425</c:v>
                </c:pt>
                <c:pt idx="7">
                  <c:v>15253</c:v>
                </c:pt>
                <c:pt idx="8">
                  <c:v>17209</c:v>
                </c:pt>
                <c:pt idx="9">
                  <c:v>17295</c:v>
                </c:pt>
                <c:pt idx="10">
                  <c:v>17215</c:v>
                </c:pt>
                <c:pt idx="11">
                  <c:v>16580</c:v>
                </c:pt>
                <c:pt idx="12">
                  <c:v>14417</c:v>
                </c:pt>
                <c:pt idx="13">
                  <c:v>12531</c:v>
                </c:pt>
                <c:pt idx="14">
                  <c:v>13096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26-487D-8E0B-DA4E7CF68B21}"/>
            </c:ext>
          </c:extLst>
        </c:ser>
        <c:ser>
          <c:idx val="2"/>
          <c:order val="2"/>
          <c:tx>
            <c:strRef>
              <c:f>'Type toevoegingen'!$S$8:$S$9</c:f>
              <c:strCache>
                <c:ptCount val="1"/>
                <c:pt idx="0">
                  <c:v>Reguliere toevoegingen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'Type toevoegingen'!$P$10:$P$25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'Type toevoegingen'!$S$10:$S$25</c:f>
              <c:numCache>
                <c:formatCode>General</c:formatCode>
                <c:ptCount val="15"/>
                <c:pt idx="0">
                  <c:v>401712</c:v>
                </c:pt>
                <c:pt idx="1">
                  <c:v>414935</c:v>
                </c:pt>
                <c:pt idx="2">
                  <c:v>412756</c:v>
                </c:pt>
                <c:pt idx="3">
                  <c:v>398355</c:v>
                </c:pt>
                <c:pt idx="4">
                  <c:v>430614</c:v>
                </c:pt>
                <c:pt idx="5">
                  <c:v>432745</c:v>
                </c:pt>
                <c:pt idx="6">
                  <c:v>420833</c:v>
                </c:pt>
                <c:pt idx="7">
                  <c:v>409957</c:v>
                </c:pt>
                <c:pt idx="8">
                  <c:v>419442</c:v>
                </c:pt>
                <c:pt idx="9">
                  <c:v>389794</c:v>
                </c:pt>
                <c:pt idx="10">
                  <c:v>381597</c:v>
                </c:pt>
                <c:pt idx="11">
                  <c:v>376660</c:v>
                </c:pt>
                <c:pt idx="12">
                  <c:v>352325</c:v>
                </c:pt>
                <c:pt idx="13">
                  <c:v>328039</c:v>
                </c:pt>
                <c:pt idx="14">
                  <c:v>348021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26-487D-8E0B-DA4E7CF68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59171976"/>
        <c:axId val="359172304"/>
      </c:barChart>
      <c:catAx>
        <c:axId val="359171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59172304"/>
        <c:crosses val="autoZero"/>
        <c:auto val="1"/>
        <c:lblAlgn val="ctr"/>
        <c:lblOffset val="100"/>
        <c:noMultiLvlLbl val="0"/>
      </c:catAx>
      <c:valAx>
        <c:axId val="35917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59171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585787</xdr:colOff>
      <xdr:row>6</xdr:row>
      <xdr:rowOff>19050</xdr:rowOff>
    </xdr:from>
    <xdr:to>
      <xdr:col>35</xdr:col>
      <xdr:colOff>28575</xdr:colOff>
      <xdr:row>28</xdr:row>
      <xdr:rowOff>19050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1</xdr:row>
      <xdr:rowOff>0</xdr:rowOff>
    </xdr:from>
    <xdr:to>
      <xdr:col>6</xdr:col>
      <xdr:colOff>657225</xdr:colOff>
      <xdr:row>4</xdr:row>
      <xdr:rowOff>95250</xdr:rowOff>
    </xdr:to>
    <xdr:pic>
      <xdr:nvPicPr>
        <xdr:cNvPr id="3" name="Afbeelding 2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4686300" cy="666750"/>
        </a:xfrm>
        <a:prstGeom prst="rect">
          <a:avLst/>
        </a:prstGeom>
        <a:blipFill>
          <a:blip xmlns:r="http://schemas.openxmlformats.org/officeDocument/2006/relationships" r:embed="rId3"/>
          <a:tile tx="0" ty="0" sx="100000" sy="100000" flip="none" algn="tl"/>
        </a:blip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4</xdr:col>
      <xdr:colOff>428625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rjam van Gammeren-Zoeteweij" refreshedDate="44935.662688310185" createdVersion="7" refreshedVersion="7" minRefreshableVersion="3" recordCount="45" xr:uid="{86615DFD-6F74-4DEB-AED0-B4C3C948C4F1}">
  <cacheSource type="worksheet">
    <worksheetSource ref="L8:N53" sheet="Type toevoegingen"/>
  </cacheSource>
  <cacheFields count="3">
    <cacheField name="Jaar" numFmtId="0">
      <sharedItems containsSemiMixedTypes="0" containsString="0" containsNumber="1" containsInteger="1" minValue="2008" maxValue="2022" count="15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</sharedItems>
    </cacheField>
    <cacheField name="Type toevoeging" numFmtId="0">
      <sharedItems count="3">
        <s v="Reguliere toevoegingen"/>
        <s v="Lichte adviestoevoegingen"/>
        <s v="Mediation toevoegingen"/>
      </sharedItems>
    </cacheField>
    <cacheField name="Aantal toevoegingen" numFmtId="0">
      <sharedItems containsSemiMixedTypes="0" containsString="0" containsNumber="1" containsInteger="1" minValue="5524" maxValue="4327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">
  <r>
    <x v="0"/>
    <x v="0"/>
    <n v="401712"/>
  </r>
  <r>
    <x v="1"/>
    <x v="0"/>
    <n v="414935"/>
  </r>
  <r>
    <x v="2"/>
    <x v="0"/>
    <n v="412756"/>
  </r>
  <r>
    <x v="3"/>
    <x v="0"/>
    <n v="398355"/>
  </r>
  <r>
    <x v="4"/>
    <x v="0"/>
    <n v="430614"/>
  </r>
  <r>
    <x v="5"/>
    <x v="0"/>
    <n v="432745"/>
  </r>
  <r>
    <x v="6"/>
    <x v="0"/>
    <n v="420833"/>
  </r>
  <r>
    <x v="7"/>
    <x v="0"/>
    <n v="409957"/>
  </r>
  <r>
    <x v="8"/>
    <x v="0"/>
    <n v="419442"/>
  </r>
  <r>
    <x v="9"/>
    <x v="0"/>
    <n v="389794"/>
  </r>
  <r>
    <x v="10"/>
    <x v="0"/>
    <n v="381597"/>
  </r>
  <r>
    <x v="11"/>
    <x v="0"/>
    <n v="376660"/>
  </r>
  <r>
    <x v="0"/>
    <x v="1"/>
    <n v="15294"/>
  </r>
  <r>
    <x v="1"/>
    <x v="1"/>
    <n v="13792"/>
  </r>
  <r>
    <x v="2"/>
    <x v="1"/>
    <n v="9884"/>
  </r>
  <r>
    <x v="3"/>
    <x v="1"/>
    <n v="8311"/>
  </r>
  <r>
    <x v="4"/>
    <x v="1"/>
    <n v="10578"/>
  </r>
  <r>
    <x v="5"/>
    <x v="1"/>
    <n v="9990"/>
  </r>
  <r>
    <x v="6"/>
    <x v="1"/>
    <n v="10190"/>
  </r>
  <r>
    <x v="7"/>
    <x v="1"/>
    <n v="9603"/>
  </r>
  <r>
    <x v="8"/>
    <x v="1"/>
    <n v="9054"/>
  </r>
  <r>
    <x v="9"/>
    <x v="1"/>
    <n v="8529"/>
  </r>
  <r>
    <x v="10"/>
    <x v="1"/>
    <n v="8351"/>
  </r>
  <r>
    <x v="11"/>
    <x v="1"/>
    <n v="8390"/>
  </r>
  <r>
    <x v="11"/>
    <x v="2"/>
    <n v="16580"/>
  </r>
  <r>
    <x v="0"/>
    <x v="2"/>
    <n v="5524"/>
  </r>
  <r>
    <x v="1"/>
    <x v="2"/>
    <n v="6866"/>
  </r>
  <r>
    <x v="2"/>
    <x v="2"/>
    <n v="7330"/>
  </r>
  <r>
    <x v="3"/>
    <x v="2"/>
    <n v="7341"/>
  </r>
  <r>
    <x v="4"/>
    <x v="2"/>
    <n v="8501"/>
  </r>
  <r>
    <x v="5"/>
    <x v="2"/>
    <n v="10386"/>
  </r>
  <r>
    <x v="6"/>
    <x v="2"/>
    <n v="13425"/>
  </r>
  <r>
    <x v="7"/>
    <x v="2"/>
    <n v="15253"/>
  </r>
  <r>
    <x v="8"/>
    <x v="2"/>
    <n v="17209"/>
  </r>
  <r>
    <x v="9"/>
    <x v="2"/>
    <n v="17295"/>
  </r>
  <r>
    <x v="10"/>
    <x v="2"/>
    <n v="17215"/>
  </r>
  <r>
    <x v="12"/>
    <x v="0"/>
    <n v="352325"/>
  </r>
  <r>
    <x v="12"/>
    <x v="1"/>
    <n v="7866"/>
  </r>
  <r>
    <x v="12"/>
    <x v="2"/>
    <n v="14417"/>
  </r>
  <r>
    <x v="13"/>
    <x v="0"/>
    <n v="328039"/>
  </r>
  <r>
    <x v="13"/>
    <x v="1"/>
    <n v="7245"/>
  </r>
  <r>
    <x v="13"/>
    <x v="2"/>
    <n v="12531"/>
  </r>
  <r>
    <x v="14"/>
    <x v="0"/>
    <n v="348021"/>
  </r>
  <r>
    <x v="14"/>
    <x v="1"/>
    <n v="10623"/>
  </r>
  <r>
    <x v="14"/>
    <x v="2"/>
    <n v="130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635D8FD-8D49-461C-9439-1B50EBBC9FC0}" name="Draaitabel4" cacheId="0" applyNumberFormats="0" applyBorderFormats="0" applyFontFormats="0" applyPatternFormats="0" applyAlignmentFormats="0" applyWidthHeightFormats="1" dataCaption="Waarden" updatedVersion="7" minRefreshableVersion="3" useAutoFormatting="1" itemPrintTitles="1" createdVersion="6" indent="0" outline="1" outlineData="1" multipleFieldFilters="0" chartFormat="2">
  <location ref="P8:T25" firstHeaderRow="1" firstDataRow="2" firstDataCol="1"/>
  <pivotFields count="3"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Col" showAll="0">
      <items count="4">
        <item x="1"/>
        <item x="2"/>
        <item x="0"/>
        <item t="default"/>
      </items>
    </pivotField>
    <pivotField dataField="1" numFmtId="3" showAl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om van Aantal toevoegingen" fld="2" baseField="0" baseItem="0"/>
  </dataFields>
  <chartFormats count="6"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53"/>
  <sheetViews>
    <sheetView tabSelected="1" workbookViewId="0"/>
  </sheetViews>
  <sheetFormatPr defaultRowHeight="15" x14ac:dyDescent="0.25"/>
  <cols>
    <col min="1" max="2" width="9.140625" style="6"/>
    <col min="3" max="3" width="16" style="6" customWidth="1"/>
    <col min="4" max="4" width="9.140625" style="6"/>
    <col min="5" max="5" width="13.140625" style="6" customWidth="1"/>
    <col min="6" max="6" width="13" style="6" customWidth="1"/>
    <col min="7" max="7" width="13.140625" style="6" customWidth="1"/>
    <col min="8" max="8" width="13.42578125" style="6" customWidth="1"/>
    <col min="9" max="10" width="9.140625" style="6"/>
    <col min="11" max="11" width="9.140625" style="6" customWidth="1"/>
    <col min="12" max="15" width="9.140625" style="6" hidden="1" customWidth="1"/>
    <col min="16" max="16" width="27.85546875" style="6" hidden="1" customWidth="1"/>
    <col min="17" max="17" width="25.140625" style="6" hidden="1" customWidth="1"/>
    <col min="18" max="18" width="23.42578125" style="6" hidden="1" customWidth="1"/>
    <col min="19" max="19" width="22.7109375" style="6" hidden="1" customWidth="1"/>
    <col min="20" max="21" width="10" style="6" hidden="1" customWidth="1"/>
    <col min="22" max="16384" width="9.140625" style="6"/>
  </cols>
  <sheetData>
    <row r="1" spans="2:21" s="5" customFormat="1" x14ac:dyDescent="0.25"/>
    <row r="2" spans="2:21" s="5" customFormat="1" x14ac:dyDescent="0.25"/>
    <row r="3" spans="2:21" s="5" customFormat="1" x14ac:dyDescent="0.25"/>
    <row r="4" spans="2:21" s="5" customFormat="1" x14ac:dyDescent="0.25"/>
    <row r="5" spans="2:21" s="5" customFormat="1" x14ac:dyDescent="0.25"/>
    <row r="7" spans="2:21" ht="37.5" customHeight="1" x14ac:dyDescent="0.3">
      <c r="B7" s="16" t="s">
        <v>43</v>
      </c>
      <c r="C7" s="17"/>
      <c r="D7" s="17"/>
      <c r="E7" s="17"/>
      <c r="F7" s="17"/>
      <c r="G7" s="17"/>
      <c r="H7" s="17"/>
      <c r="I7" s="17"/>
      <c r="J7" s="17"/>
    </row>
    <row r="8" spans="2:21" ht="60" customHeight="1" x14ac:dyDescent="0.25">
      <c r="B8" s="11" t="s">
        <v>27</v>
      </c>
      <c r="C8" s="11" t="s">
        <v>37</v>
      </c>
      <c r="D8" s="11" t="s">
        <v>3</v>
      </c>
      <c r="E8" s="11" t="s">
        <v>36</v>
      </c>
      <c r="F8" s="11" t="s">
        <v>0</v>
      </c>
      <c r="G8" s="11" t="s">
        <v>31</v>
      </c>
      <c r="H8" s="11" t="s">
        <v>32</v>
      </c>
      <c r="I8" s="11" t="s">
        <v>1</v>
      </c>
      <c r="J8" s="11" t="s">
        <v>2</v>
      </c>
      <c r="L8" s="4" t="s">
        <v>27</v>
      </c>
      <c r="M8" s="6" t="s">
        <v>38</v>
      </c>
      <c r="N8" s="6" t="s">
        <v>39</v>
      </c>
      <c r="P8" s="9" t="s">
        <v>40</v>
      </c>
      <c r="Q8" s="9" t="s">
        <v>35</v>
      </c>
      <c r="R8"/>
      <c r="S8"/>
      <c r="T8"/>
      <c r="U8"/>
    </row>
    <row r="9" spans="2:21" x14ac:dyDescent="0.25">
      <c r="B9" s="7">
        <v>2008</v>
      </c>
      <c r="C9" s="8">
        <v>401712</v>
      </c>
      <c r="D9" s="7">
        <v>100</v>
      </c>
      <c r="E9" s="8">
        <v>15294</v>
      </c>
      <c r="F9" s="7">
        <v>100</v>
      </c>
      <c r="G9" s="8">
        <v>5524</v>
      </c>
      <c r="H9" s="7">
        <v>100</v>
      </c>
      <c r="I9" s="8">
        <v>422530</v>
      </c>
      <c r="J9" s="7">
        <v>100</v>
      </c>
      <c r="L9" s="2">
        <v>2008</v>
      </c>
      <c r="M9" s="6" t="s">
        <v>4</v>
      </c>
      <c r="N9" s="3">
        <v>401712</v>
      </c>
      <c r="P9" s="9" t="s">
        <v>33</v>
      </c>
      <c r="Q9" t="s">
        <v>30</v>
      </c>
      <c r="R9" t="s">
        <v>31</v>
      </c>
      <c r="S9" t="s">
        <v>4</v>
      </c>
      <c r="T9" t="s">
        <v>34</v>
      </c>
      <c r="U9"/>
    </row>
    <row r="10" spans="2:21" x14ac:dyDescent="0.25">
      <c r="B10" s="7">
        <v>2009</v>
      </c>
      <c r="C10" s="8">
        <v>414935</v>
      </c>
      <c r="D10" s="7">
        <v>103</v>
      </c>
      <c r="E10" s="8">
        <v>13792</v>
      </c>
      <c r="F10" s="7">
        <v>90</v>
      </c>
      <c r="G10" s="8">
        <v>6866</v>
      </c>
      <c r="H10" s="7">
        <v>124</v>
      </c>
      <c r="I10" s="8">
        <v>435593</v>
      </c>
      <c r="J10" s="7">
        <v>103</v>
      </c>
      <c r="L10" s="2">
        <v>2009</v>
      </c>
      <c r="M10" s="6" t="s">
        <v>4</v>
      </c>
      <c r="N10" s="3">
        <v>414935</v>
      </c>
      <c r="P10" s="1">
        <v>2008</v>
      </c>
      <c r="Q10" s="10">
        <v>15294</v>
      </c>
      <c r="R10" s="10">
        <v>5524</v>
      </c>
      <c r="S10" s="10">
        <v>401712</v>
      </c>
      <c r="T10" s="10">
        <v>422530</v>
      </c>
      <c r="U10"/>
    </row>
    <row r="11" spans="2:21" x14ac:dyDescent="0.25">
      <c r="B11" s="7">
        <v>2010</v>
      </c>
      <c r="C11" s="8">
        <v>412756</v>
      </c>
      <c r="D11" s="7">
        <v>103</v>
      </c>
      <c r="E11" s="8">
        <v>9884</v>
      </c>
      <c r="F11" s="7">
        <v>65</v>
      </c>
      <c r="G11" s="8">
        <v>7330</v>
      </c>
      <c r="H11" s="7">
        <v>133</v>
      </c>
      <c r="I11" s="8">
        <v>429970</v>
      </c>
      <c r="J11" s="7">
        <v>102</v>
      </c>
      <c r="L11" s="2">
        <v>2010</v>
      </c>
      <c r="M11" s="6" t="s">
        <v>4</v>
      </c>
      <c r="N11" s="3">
        <v>412756</v>
      </c>
      <c r="P11" s="1">
        <v>2009</v>
      </c>
      <c r="Q11" s="10">
        <v>13792</v>
      </c>
      <c r="R11" s="10">
        <v>6866</v>
      </c>
      <c r="S11" s="10">
        <v>414935</v>
      </c>
      <c r="T11" s="10">
        <v>435593</v>
      </c>
      <c r="U11"/>
    </row>
    <row r="12" spans="2:21" x14ac:dyDescent="0.25">
      <c r="B12" s="7">
        <v>2011</v>
      </c>
      <c r="C12" s="8">
        <v>398355</v>
      </c>
      <c r="D12" s="7">
        <v>99</v>
      </c>
      <c r="E12" s="8">
        <v>8311</v>
      </c>
      <c r="F12" s="7">
        <v>54</v>
      </c>
      <c r="G12" s="8">
        <v>7341</v>
      </c>
      <c r="H12" s="7">
        <v>133</v>
      </c>
      <c r="I12" s="8">
        <v>414007</v>
      </c>
      <c r="J12" s="7">
        <v>98</v>
      </c>
      <c r="L12" s="2">
        <v>2011</v>
      </c>
      <c r="M12" s="6" t="s">
        <v>4</v>
      </c>
      <c r="N12" s="3">
        <v>398355</v>
      </c>
      <c r="P12" s="1">
        <v>2010</v>
      </c>
      <c r="Q12" s="10">
        <v>9884</v>
      </c>
      <c r="R12" s="10">
        <v>7330</v>
      </c>
      <c r="S12" s="10">
        <v>412756</v>
      </c>
      <c r="T12" s="10">
        <v>429970</v>
      </c>
      <c r="U12"/>
    </row>
    <row r="13" spans="2:21" x14ac:dyDescent="0.25">
      <c r="B13" s="7">
        <v>2012</v>
      </c>
      <c r="C13" s="8">
        <v>430614</v>
      </c>
      <c r="D13" s="7">
        <v>107</v>
      </c>
      <c r="E13" s="8">
        <v>10578</v>
      </c>
      <c r="F13" s="7">
        <v>69</v>
      </c>
      <c r="G13" s="8">
        <v>8501</v>
      </c>
      <c r="H13" s="7">
        <v>154</v>
      </c>
      <c r="I13" s="8">
        <v>449693</v>
      </c>
      <c r="J13" s="7">
        <v>106</v>
      </c>
      <c r="L13" s="2">
        <v>2012</v>
      </c>
      <c r="M13" s="6" t="s">
        <v>4</v>
      </c>
      <c r="N13" s="3">
        <v>430614</v>
      </c>
      <c r="P13" s="1">
        <v>2011</v>
      </c>
      <c r="Q13" s="10">
        <v>8311</v>
      </c>
      <c r="R13" s="10">
        <v>7341</v>
      </c>
      <c r="S13" s="10">
        <v>398355</v>
      </c>
      <c r="T13" s="10">
        <v>414007</v>
      </c>
      <c r="U13"/>
    </row>
    <row r="14" spans="2:21" x14ac:dyDescent="0.25">
      <c r="B14" s="7">
        <v>2013</v>
      </c>
      <c r="C14" s="8">
        <v>432745</v>
      </c>
      <c r="D14" s="7">
        <v>108</v>
      </c>
      <c r="E14" s="8">
        <v>9990</v>
      </c>
      <c r="F14" s="7">
        <v>65</v>
      </c>
      <c r="G14" s="8">
        <v>10386</v>
      </c>
      <c r="H14" s="7">
        <v>188</v>
      </c>
      <c r="I14" s="8">
        <v>453121</v>
      </c>
      <c r="J14" s="7">
        <v>107</v>
      </c>
      <c r="L14" s="2">
        <v>2013</v>
      </c>
      <c r="M14" s="6" t="s">
        <v>4</v>
      </c>
      <c r="N14" s="3">
        <v>432745</v>
      </c>
      <c r="P14" s="1">
        <v>2012</v>
      </c>
      <c r="Q14" s="10">
        <v>10578</v>
      </c>
      <c r="R14" s="10">
        <v>8501</v>
      </c>
      <c r="S14" s="10">
        <v>430614</v>
      </c>
      <c r="T14" s="10">
        <v>449693</v>
      </c>
      <c r="U14"/>
    </row>
    <row r="15" spans="2:21" x14ac:dyDescent="0.25">
      <c r="B15" s="7">
        <v>2014</v>
      </c>
      <c r="C15" s="8">
        <v>420833</v>
      </c>
      <c r="D15" s="7">
        <v>105</v>
      </c>
      <c r="E15" s="8">
        <v>10190</v>
      </c>
      <c r="F15" s="7">
        <v>67</v>
      </c>
      <c r="G15" s="8">
        <v>13425</v>
      </c>
      <c r="H15" s="7">
        <v>243</v>
      </c>
      <c r="I15" s="8">
        <v>444448</v>
      </c>
      <c r="J15" s="7">
        <v>105</v>
      </c>
      <c r="L15" s="2">
        <v>2014</v>
      </c>
      <c r="M15" s="6" t="s">
        <v>4</v>
      </c>
      <c r="N15" s="3">
        <v>420833</v>
      </c>
      <c r="P15" s="1">
        <v>2013</v>
      </c>
      <c r="Q15" s="10">
        <v>9990</v>
      </c>
      <c r="R15" s="10">
        <v>10386</v>
      </c>
      <c r="S15" s="10">
        <v>432745</v>
      </c>
      <c r="T15" s="10">
        <v>453121</v>
      </c>
      <c r="U15"/>
    </row>
    <row r="16" spans="2:21" x14ac:dyDescent="0.25">
      <c r="B16" s="7">
        <v>2015</v>
      </c>
      <c r="C16" s="8">
        <v>409957</v>
      </c>
      <c r="D16" s="7">
        <v>102</v>
      </c>
      <c r="E16" s="8">
        <v>9603</v>
      </c>
      <c r="F16" s="7">
        <v>63</v>
      </c>
      <c r="G16" s="8">
        <v>15253</v>
      </c>
      <c r="H16" s="7">
        <v>276</v>
      </c>
      <c r="I16" s="8">
        <v>434813</v>
      </c>
      <c r="J16" s="7">
        <v>103</v>
      </c>
      <c r="L16" s="2">
        <v>2015</v>
      </c>
      <c r="M16" s="6" t="s">
        <v>4</v>
      </c>
      <c r="N16" s="3">
        <v>409957</v>
      </c>
      <c r="P16" s="1">
        <v>2014</v>
      </c>
      <c r="Q16" s="10">
        <v>10190</v>
      </c>
      <c r="R16" s="10">
        <v>13425</v>
      </c>
      <c r="S16" s="10">
        <v>420833</v>
      </c>
      <c r="T16" s="10">
        <v>444448</v>
      </c>
      <c r="U16"/>
    </row>
    <row r="17" spans="2:21" x14ac:dyDescent="0.25">
      <c r="B17" s="7">
        <v>2016</v>
      </c>
      <c r="C17" s="8">
        <v>419442</v>
      </c>
      <c r="D17" s="7">
        <v>104</v>
      </c>
      <c r="E17" s="8">
        <v>9054</v>
      </c>
      <c r="F17" s="7">
        <v>59</v>
      </c>
      <c r="G17" s="8">
        <v>17209</v>
      </c>
      <c r="H17" s="7">
        <v>312</v>
      </c>
      <c r="I17" s="8">
        <v>445705</v>
      </c>
      <c r="J17" s="7">
        <v>105</v>
      </c>
      <c r="L17" s="2">
        <v>2016</v>
      </c>
      <c r="M17" s="6" t="s">
        <v>4</v>
      </c>
      <c r="N17" s="3">
        <v>419442</v>
      </c>
      <c r="P17" s="1">
        <v>2015</v>
      </c>
      <c r="Q17" s="10">
        <v>9603</v>
      </c>
      <c r="R17" s="10">
        <v>15253</v>
      </c>
      <c r="S17" s="10">
        <v>409957</v>
      </c>
      <c r="T17" s="10">
        <v>434813</v>
      </c>
      <c r="U17"/>
    </row>
    <row r="18" spans="2:21" x14ac:dyDescent="0.25">
      <c r="B18" s="7">
        <v>2017</v>
      </c>
      <c r="C18" s="8">
        <v>389794</v>
      </c>
      <c r="D18" s="7">
        <v>97</v>
      </c>
      <c r="E18" s="8">
        <v>8529</v>
      </c>
      <c r="F18" s="7">
        <v>56</v>
      </c>
      <c r="G18" s="8">
        <v>17295</v>
      </c>
      <c r="H18" s="7">
        <v>313</v>
      </c>
      <c r="I18" s="8">
        <v>415618</v>
      </c>
      <c r="J18" s="7">
        <v>98</v>
      </c>
      <c r="L18" s="2">
        <v>2017</v>
      </c>
      <c r="M18" s="6" t="s">
        <v>4</v>
      </c>
      <c r="N18" s="3">
        <v>389794</v>
      </c>
      <c r="P18" s="1">
        <v>2016</v>
      </c>
      <c r="Q18" s="10">
        <v>9054</v>
      </c>
      <c r="R18" s="10">
        <v>17209</v>
      </c>
      <c r="S18" s="10">
        <v>419442</v>
      </c>
      <c r="T18" s="10">
        <v>445705</v>
      </c>
      <c r="U18"/>
    </row>
    <row r="19" spans="2:21" x14ac:dyDescent="0.25">
      <c r="B19" s="7">
        <v>2018</v>
      </c>
      <c r="C19" s="8">
        <v>381597</v>
      </c>
      <c r="D19" s="12">
        <f>(C19/C$9)*100</f>
        <v>94.992681323933567</v>
      </c>
      <c r="E19" s="8">
        <v>8351</v>
      </c>
      <c r="F19" s="12">
        <f>(E19/E$9)*100</f>
        <v>54.603112331633319</v>
      </c>
      <c r="G19" s="8">
        <v>17215</v>
      </c>
      <c r="H19" s="12">
        <f>(G19/G$9)*100</f>
        <v>311.64011585807384</v>
      </c>
      <c r="I19" s="8">
        <v>407163</v>
      </c>
      <c r="J19" s="12">
        <f>(I19/I$9)*100</f>
        <v>96.363098478214553</v>
      </c>
      <c r="L19" s="2">
        <v>2018</v>
      </c>
      <c r="M19" s="6" t="s">
        <v>4</v>
      </c>
      <c r="N19" s="3">
        <v>381597</v>
      </c>
      <c r="P19" s="1">
        <v>2017</v>
      </c>
      <c r="Q19" s="10">
        <v>8529</v>
      </c>
      <c r="R19" s="10">
        <v>17295</v>
      </c>
      <c r="S19" s="10">
        <v>389794</v>
      </c>
      <c r="T19" s="10">
        <v>415618</v>
      </c>
      <c r="U19"/>
    </row>
    <row r="20" spans="2:21" x14ac:dyDescent="0.25">
      <c r="B20" s="7">
        <v>2019</v>
      </c>
      <c r="C20" s="8">
        <v>376660</v>
      </c>
      <c r="D20" s="12">
        <f>(C20/C$9)*100</f>
        <v>93.763691400804561</v>
      </c>
      <c r="E20" s="8">
        <v>8390</v>
      </c>
      <c r="F20" s="12">
        <f>(E20/E$9)*100</f>
        <v>54.858114293186865</v>
      </c>
      <c r="G20" s="8">
        <v>16580</v>
      </c>
      <c r="H20" s="12">
        <f>(G20/G$9)*100</f>
        <v>300.14482259232437</v>
      </c>
      <c r="I20" s="8">
        <v>401630</v>
      </c>
      <c r="J20" s="12">
        <f>(I20/I$9)*100</f>
        <v>95.053605661136487</v>
      </c>
      <c r="L20" s="6">
        <v>2019</v>
      </c>
      <c r="M20" s="6" t="s">
        <v>4</v>
      </c>
      <c r="N20" s="8">
        <v>376660</v>
      </c>
      <c r="P20" s="1">
        <v>2018</v>
      </c>
      <c r="Q20" s="10">
        <v>8351</v>
      </c>
      <c r="R20" s="10">
        <v>17215</v>
      </c>
      <c r="S20" s="10">
        <v>381597</v>
      </c>
      <c r="T20" s="10">
        <v>407163</v>
      </c>
      <c r="U20"/>
    </row>
    <row r="21" spans="2:21" x14ac:dyDescent="0.25">
      <c r="B21" s="7">
        <v>2020</v>
      </c>
      <c r="C21" s="8">
        <v>352325</v>
      </c>
      <c r="D21" s="12">
        <v>88</v>
      </c>
      <c r="E21" s="8">
        <v>7866</v>
      </c>
      <c r="F21" s="12">
        <v>51</v>
      </c>
      <c r="G21" s="8">
        <v>14417</v>
      </c>
      <c r="H21" s="12">
        <v>261</v>
      </c>
      <c r="I21" s="8">
        <v>374608</v>
      </c>
      <c r="J21" s="12">
        <v>89</v>
      </c>
      <c r="L21" s="2">
        <v>2008</v>
      </c>
      <c r="M21" s="6" t="s">
        <v>30</v>
      </c>
      <c r="N21" s="3">
        <v>15294</v>
      </c>
      <c r="P21" s="1">
        <v>2019</v>
      </c>
      <c r="Q21" s="10">
        <v>8390</v>
      </c>
      <c r="R21" s="10">
        <v>16580</v>
      </c>
      <c r="S21" s="10">
        <v>376660</v>
      </c>
      <c r="T21" s="10">
        <v>401630</v>
      </c>
      <c r="U21"/>
    </row>
    <row r="22" spans="2:21" x14ac:dyDescent="0.25">
      <c r="B22" s="7">
        <v>2021</v>
      </c>
      <c r="C22" s="8">
        <v>328039</v>
      </c>
      <c r="D22" s="12">
        <v>81.660244155016528</v>
      </c>
      <c r="E22" s="8">
        <v>7245</v>
      </c>
      <c r="F22" s="12">
        <v>47.371518242448019</v>
      </c>
      <c r="G22" s="8">
        <v>12531</v>
      </c>
      <c r="H22" s="12">
        <v>226.84648805213615</v>
      </c>
      <c r="I22" s="8">
        <v>347815</v>
      </c>
      <c r="J22" s="12">
        <v>82.317231912526921</v>
      </c>
      <c r="L22" s="2">
        <v>2009</v>
      </c>
      <c r="M22" s="6" t="s">
        <v>30</v>
      </c>
      <c r="N22" s="3">
        <v>13792</v>
      </c>
      <c r="P22" s="1">
        <v>2020</v>
      </c>
      <c r="Q22" s="10">
        <v>7866</v>
      </c>
      <c r="R22" s="10">
        <v>14417</v>
      </c>
      <c r="S22" s="10">
        <v>352325</v>
      </c>
      <c r="T22" s="10">
        <v>374608</v>
      </c>
      <c r="U22"/>
    </row>
    <row r="23" spans="2:21" x14ac:dyDescent="0.25">
      <c r="B23" s="7">
        <v>2022</v>
      </c>
      <c r="C23" s="8">
        <v>348021</v>
      </c>
      <c r="D23" s="12">
        <f>(C23/C9)*100</f>
        <v>86.634454534591939</v>
      </c>
      <c r="E23" s="8">
        <v>10623</v>
      </c>
      <c r="F23" s="12">
        <f>(E23/E9)*100</f>
        <v>69.458611220086311</v>
      </c>
      <c r="G23" s="8">
        <v>13096</v>
      </c>
      <c r="H23" s="12">
        <f>(G23/G9)*100</f>
        <v>237.07458363504705</v>
      </c>
      <c r="I23" s="8">
        <v>371740</v>
      </c>
      <c r="J23" s="12">
        <f>(I23/I9)*100</f>
        <v>87.979551747804891</v>
      </c>
      <c r="L23" s="2">
        <v>2010</v>
      </c>
      <c r="M23" s="6" t="s">
        <v>30</v>
      </c>
      <c r="N23" s="3">
        <v>9884</v>
      </c>
      <c r="P23" s="1">
        <v>2021</v>
      </c>
      <c r="Q23" s="10">
        <v>7245</v>
      </c>
      <c r="R23" s="10">
        <v>12531</v>
      </c>
      <c r="S23" s="10">
        <v>328039</v>
      </c>
      <c r="T23" s="10">
        <v>347815</v>
      </c>
      <c r="U23"/>
    </row>
    <row r="24" spans="2:21" x14ac:dyDescent="0.25">
      <c r="L24" s="2">
        <v>2011</v>
      </c>
      <c r="M24" s="6" t="s">
        <v>30</v>
      </c>
      <c r="N24" s="3">
        <v>8311</v>
      </c>
      <c r="P24" s="1">
        <v>2022</v>
      </c>
      <c r="Q24" s="10">
        <v>10623</v>
      </c>
      <c r="R24" s="10">
        <v>13096</v>
      </c>
      <c r="S24" s="10">
        <v>348021</v>
      </c>
      <c r="T24" s="10">
        <v>371740</v>
      </c>
      <c r="U24"/>
    </row>
    <row r="25" spans="2:21" x14ac:dyDescent="0.25">
      <c r="L25" s="2">
        <v>2012</v>
      </c>
      <c r="M25" s="6" t="s">
        <v>30</v>
      </c>
      <c r="N25" s="3">
        <v>10578</v>
      </c>
      <c r="P25" s="1" t="s">
        <v>34</v>
      </c>
      <c r="Q25" s="10">
        <v>147700</v>
      </c>
      <c r="R25" s="10">
        <v>182969</v>
      </c>
      <c r="S25" s="10">
        <v>5917785</v>
      </c>
      <c r="T25" s="10">
        <v>6248454</v>
      </c>
      <c r="U25"/>
    </row>
    <row r="26" spans="2:21" x14ac:dyDescent="0.25">
      <c r="L26" s="2">
        <v>2013</v>
      </c>
      <c r="M26" s="6" t="s">
        <v>30</v>
      </c>
      <c r="N26" s="3">
        <v>9990</v>
      </c>
    </row>
    <row r="27" spans="2:21" x14ac:dyDescent="0.25">
      <c r="L27" s="2">
        <v>2014</v>
      </c>
      <c r="M27" s="6" t="s">
        <v>30</v>
      </c>
      <c r="N27" s="3">
        <v>10190</v>
      </c>
    </row>
    <row r="28" spans="2:21" x14ac:dyDescent="0.25">
      <c r="L28" s="2">
        <v>2015</v>
      </c>
      <c r="M28" s="6" t="s">
        <v>30</v>
      </c>
      <c r="N28" s="3">
        <v>9603</v>
      </c>
    </row>
    <row r="29" spans="2:21" x14ac:dyDescent="0.25">
      <c r="L29" s="2">
        <v>2016</v>
      </c>
      <c r="M29" s="6" t="s">
        <v>30</v>
      </c>
      <c r="N29" s="3">
        <v>9054</v>
      </c>
    </row>
    <row r="30" spans="2:21" x14ac:dyDescent="0.25">
      <c r="L30" s="2">
        <v>2017</v>
      </c>
      <c r="M30" s="6" t="s">
        <v>30</v>
      </c>
      <c r="N30" s="3">
        <v>8529</v>
      </c>
    </row>
    <row r="31" spans="2:21" x14ac:dyDescent="0.25">
      <c r="L31" s="2">
        <v>2018</v>
      </c>
      <c r="M31" s="6" t="s">
        <v>30</v>
      </c>
      <c r="N31" s="3">
        <v>8351</v>
      </c>
    </row>
    <row r="32" spans="2:21" x14ac:dyDescent="0.25">
      <c r="L32" s="2">
        <v>2019</v>
      </c>
      <c r="M32" s="6" t="s">
        <v>30</v>
      </c>
      <c r="N32" s="8">
        <v>8390</v>
      </c>
    </row>
    <row r="33" spans="12:14" x14ac:dyDescent="0.25">
      <c r="L33" s="6">
        <v>2019</v>
      </c>
      <c r="M33" s="6" t="s">
        <v>31</v>
      </c>
      <c r="N33" s="8">
        <v>16580</v>
      </c>
    </row>
    <row r="34" spans="12:14" x14ac:dyDescent="0.25">
      <c r="L34" s="2">
        <v>2008</v>
      </c>
      <c r="M34" s="6" t="s">
        <v>31</v>
      </c>
      <c r="N34" s="3">
        <v>5524</v>
      </c>
    </row>
    <row r="35" spans="12:14" x14ac:dyDescent="0.25">
      <c r="L35" s="2">
        <v>2009</v>
      </c>
      <c r="M35" s="6" t="s">
        <v>31</v>
      </c>
      <c r="N35" s="3">
        <v>6866</v>
      </c>
    </row>
    <row r="36" spans="12:14" x14ac:dyDescent="0.25">
      <c r="L36" s="2">
        <v>2010</v>
      </c>
      <c r="M36" s="6" t="s">
        <v>31</v>
      </c>
      <c r="N36" s="3">
        <v>7330</v>
      </c>
    </row>
    <row r="37" spans="12:14" x14ac:dyDescent="0.25">
      <c r="L37" s="2">
        <v>2011</v>
      </c>
      <c r="M37" s="6" t="s">
        <v>31</v>
      </c>
      <c r="N37" s="3">
        <v>7341</v>
      </c>
    </row>
    <row r="38" spans="12:14" x14ac:dyDescent="0.25">
      <c r="L38" s="2">
        <v>2012</v>
      </c>
      <c r="M38" s="6" t="s">
        <v>31</v>
      </c>
      <c r="N38" s="3">
        <v>8501</v>
      </c>
    </row>
    <row r="39" spans="12:14" x14ac:dyDescent="0.25">
      <c r="L39" s="2">
        <v>2013</v>
      </c>
      <c r="M39" s="6" t="s">
        <v>31</v>
      </c>
      <c r="N39" s="3">
        <v>10386</v>
      </c>
    </row>
    <row r="40" spans="12:14" x14ac:dyDescent="0.25">
      <c r="L40" s="2">
        <v>2014</v>
      </c>
      <c r="M40" s="6" t="s">
        <v>31</v>
      </c>
      <c r="N40" s="3">
        <v>13425</v>
      </c>
    </row>
    <row r="41" spans="12:14" x14ac:dyDescent="0.25">
      <c r="L41" s="2">
        <v>2015</v>
      </c>
      <c r="M41" s="6" t="s">
        <v>31</v>
      </c>
      <c r="N41" s="3">
        <v>15253</v>
      </c>
    </row>
    <row r="42" spans="12:14" x14ac:dyDescent="0.25">
      <c r="L42" s="2">
        <v>2016</v>
      </c>
      <c r="M42" s="6" t="s">
        <v>31</v>
      </c>
      <c r="N42" s="3">
        <v>17209</v>
      </c>
    </row>
    <row r="43" spans="12:14" x14ac:dyDescent="0.25">
      <c r="L43" s="2">
        <v>2017</v>
      </c>
      <c r="M43" s="6" t="s">
        <v>31</v>
      </c>
      <c r="N43" s="3">
        <v>17295</v>
      </c>
    </row>
    <row r="44" spans="12:14" x14ac:dyDescent="0.25">
      <c r="L44" s="2">
        <v>2018</v>
      </c>
      <c r="M44" s="6" t="s">
        <v>31</v>
      </c>
      <c r="N44" s="3">
        <v>17215</v>
      </c>
    </row>
    <row r="45" spans="12:14" x14ac:dyDescent="0.25">
      <c r="L45" s="6">
        <v>2020</v>
      </c>
      <c r="M45" s="6" t="s">
        <v>4</v>
      </c>
      <c r="N45" s="6">
        <v>352325</v>
      </c>
    </row>
    <row r="46" spans="12:14" x14ac:dyDescent="0.25">
      <c r="L46" s="6">
        <v>2020</v>
      </c>
      <c r="M46" s="6" t="s">
        <v>30</v>
      </c>
      <c r="N46" s="6">
        <v>7866</v>
      </c>
    </row>
    <row r="47" spans="12:14" x14ac:dyDescent="0.25">
      <c r="L47" s="6">
        <v>2020</v>
      </c>
      <c r="M47" s="6" t="s">
        <v>31</v>
      </c>
      <c r="N47" s="6">
        <v>14417</v>
      </c>
    </row>
    <row r="48" spans="12:14" x14ac:dyDescent="0.25">
      <c r="L48" s="6">
        <v>2021</v>
      </c>
      <c r="M48" s="6" t="s">
        <v>4</v>
      </c>
      <c r="N48" s="8">
        <v>328039</v>
      </c>
    </row>
    <row r="49" spans="12:14" x14ac:dyDescent="0.25">
      <c r="L49" s="6">
        <v>2021</v>
      </c>
      <c r="M49" s="6" t="s">
        <v>30</v>
      </c>
      <c r="N49" s="8">
        <v>7245</v>
      </c>
    </row>
    <row r="50" spans="12:14" x14ac:dyDescent="0.25">
      <c r="L50" s="6">
        <v>2021</v>
      </c>
      <c r="M50" s="6" t="s">
        <v>31</v>
      </c>
      <c r="N50" s="8">
        <v>12531</v>
      </c>
    </row>
    <row r="51" spans="12:14" x14ac:dyDescent="0.25">
      <c r="L51" s="6">
        <v>2022</v>
      </c>
      <c r="M51" s="6" t="s">
        <v>4</v>
      </c>
      <c r="N51" s="8">
        <v>348021</v>
      </c>
    </row>
    <row r="52" spans="12:14" x14ac:dyDescent="0.25">
      <c r="L52" s="6">
        <v>2022</v>
      </c>
      <c r="M52" s="6" t="s">
        <v>30</v>
      </c>
      <c r="N52" s="8">
        <v>10623</v>
      </c>
    </row>
    <row r="53" spans="12:14" x14ac:dyDescent="0.25">
      <c r="L53" s="6">
        <v>2022</v>
      </c>
      <c r="M53" s="6" t="s">
        <v>31</v>
      </c>
      <c r="N53" s="8">
        <v>13096</v>
      </c>
    </row>
  </sheetData>
  <sheetProtection algorithmName="SHA-512" hashValue="5Ma3xkI+hgFrBgkxDAT6Fj4QE6KfmHXwAwnfP7fvbMsuh2m1TaFxcIcwjW59bz9r5vbZdM8AfNfiMMFGFN2zGA==" saltValue="pGs36uE/cvHzSrWQ3x/y5w==" spinCount="100000" sheet="1" objects="1" scenarios="1" selectLockedCells="1" selectUnlockedCells="1"/>
  <mergeCells count="1">
    <mergeCell ref="B7:J7"/>
  </mergeCells>
  <pageMargins left="0.7" right="0.7" top="0.75" bottom="0.75" header="0.3" footer="0.3"/>
  <pageSetup paperSize="0" orientation="portrait" horizontalDpi="0" verticalDpi="0" copie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FCDFF"/>
  </sheetPr>
  <dimension ref="B1:T34"/>
  <sheetViews>
    <sheetView workbookViewId="0"/>
  </sheetViews>
  <sheetFormatPr defaultRowHeight="15" x14ac:dyDescent="0.25"/>
  <cols>
    <col min="1" max="1" width="9.140625" style="6"/>
    <col min="2" max="2" width="45.5703125" style="6" customWidth="1"/>
    <col min="3" max="16384" width="9.140625" style="6"/>
  </cols>
  <sheetData>
    <row r="1" spans="2:20" s="5" customFormat="1" x14ac:dyDescent="0.25"/>
    <row r="2" spans="2:20" s="5" customFormat="1" x14ac:dyDescent="0.25"/>
    <row r="3" spans="2:20" s="5" customFormat="1" x14ac:dyDescent="0.25"/>
    <row r="4" spans="2:20" s="5" customFormat="1" x14ac:dyDescent="0.25"/>
    <row r="5" spans="2:20" s="5" customFormat="1" x14ac:dyDescent="0.25"/>
    <row r="7" spans="2:20" ht="18.75" x14ac:dyDescent="0.3">
      <c r="B7" s="18" t="s">
        <v>44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0"/>
      <c r="R7" s="21"/>
      <c r="S7" s="21"/>
      <c r="T7" s="21"/>
    </row>
    <row r="8" spans="2:20" x14ac:dyDescent="0.25">
      <c r="B8" s="15" t="s">
        <v>28</v>
      </c>
      <c r="C8" s="13">
        <v>2005</v>
      </c>
      <c r="D8" s="13">
        <v>2006</v>
      </c>
      <c r="E8" s="13">
        <v>2007</v>
      </c>
      <c r="F8" s="13">
        <v>2008</v>
      </c>
      <c r="G8" s="13">
        <v>2009</v>
      </c>
      <c r="H8" s="13">
        <v>2010</v>
      </c>
      <c r="I8" s="13">
        <v>2011</v>
      </c>
      <c r="J8" s="13">
        <v>2012</v>
      </c>
      <c r="K8" s="13">
        <v>2013</v>
      </c>
      <c r="L8" s="13">
        <v>2014</v>
      </c>
      <c r="M8" s="13">
        <v>2015</v>
      </c>
      <c r="N8" s="13">
        <v>2016</v>
      </c>
      <c r="O8" s="13">
        <v>2017</v>
      </c>
      <c r="P8" s="13">
        <v>2018</v>
      </c>
      <c r="Q8" s="13">
        <v>2019</v>
      </c>
      <c r="R8" s="13">
        <v>2020</v>
      </c>
      <c r="S8" s="13">
        <v>2021</v>
      </c>
      <c r="T8" s="13">
        <v>2022</v>
      </c>
    </row>
    <row r="9" spans="2:20" x14ac:dyDescent="0.25">
      <c r="B9" s="7" t="s">
        <v>5</v>
      </c>
      <c r="C9" s="7">
        <v>100</v>
      </c>
      <c r="D9" s="7">
        <v>255</v>
      </c>
      <c r="E9" s="7">
        <v>316</v>
      </c>
      <c r="F9" s="7">
        <v>260</v>
      </c>
      <c r="G9" s="7">
        <v>284</v>
      </c>
      <c r="H9" s="7">
        <v>191</v>
      </c>
      <c r="I9" s="7">
        <v>114</v>
      </c>
      <c r="J9" s="7">
        <v>162</v>
      </c>
      <c r="K9" s="7">
        <v>161</v>
      </c>
      <c r="L9" s="7">
        <v>110</v>
      </c>
      <c r="M9" s="7">
        <v>126</v>
      </c>
      <c r="N9" s="7">
        <v>126</v>
      </c>
      <c r="O9" s="7">
        <v>72</v>
      </c>
      <c r="P9" s="8">
        <v>62</v>
      </c>
      <c r="Q9" s="8">
        <v>53</v>
      </c>
      <c r="R9" s="8">
        <v>42</v>
      </c>
      <c r="S9" s="8">
        <v>307</v>
      </c>
      <c r="T9" s="8">
        <v>1616</v>
      </c>
    </row>
    <row r="10" spans="2:20" x14ac:dyDescent="0.25">
      <c r="B10" s="7" t="s">
        <v>9</v>
      </c>
      <c r="C10" s="7">
        <v>38</v>
      </c>
      <c r="D10" s="7">
        <v>244</v>
      </c>
      <c r="E10" s="7">
        <v>221</v>
      </c>
      <c r="F10" s="7">
        <v>173</v>
      </c>
      <c r="G10" s="7">
        <v>257</v>
      </c>
      <c r="H10" s="7">
        <v>322</v>
      </c>
      <c r="I10" s="7">
        <v>322</v>
      </c>
      <c r="J10" s="7">
        <v>501</v>
      </c>
      <c r="K10" s="7">
        <v>543</v>
      </c>
      <c r="L10" s="7">
        <v>645</v>
      </c>
      <c r="M10" s="7">
        <v>763</v>
      </c>
      <c r="N10" s="7">
        <v>745</v>
      </c>
      <c r="O10" s="7">
        <v>927</v>
      </c>
      <c r="P10" s="8">
        <v>1107</v>
      </c>
      <c r="Q10" s="8">
        <v>1178</v>
      </c>
      <c r="R10" s="8">
        <v>1135</v>
      </c>
      <c r="S10" s="8">
        <v>1353</v>
      </c>
      <c r="T10" s="8">
        <v>1457</v>
      </c>
    </row>
    <row r="11" spans="2:20" x14ac:dyDescent="0.25">
      <c r="B11" s="7" t="s">
        <v>6</v>
      </c>
      <c r="C11" s="7">
        <v>21</v>
      </c>
      <c r="D11" s="7">
        <v>63</v>
      </c>
      <c r="E11" s="7">
        <v>61</v>
      </c>
      <c r="F11" s="7">
        <v>54</v>
      </c>
      <c r="G11" s="7">
        <v>54</v>
      </c>
      <c r="H11" s="7">
        <v>128</v>
      </c>
      <c r="I11" s="7">
        <v>261</v>
      </c>
      <c r="J11" s="7">
        <v>192</v>
      </c>
      <c r="K11" s="7">
        <v>146</v>
      </c>
      <c r="L11" s="7">
        <v>69</v>
      </c>
      <c r="M11" s="7">
        <v>119</v>
      </c>
      <c r="N11" s="7">
        <v>444</v>
      </c>
      <c r="O11" s="7">
        <v>766</v>
      </c>
      <c r="P11" s="8">
        <v>585</v>
      </c>
      <c r="Q11" s="8">
        <v>747</v>
      </c>
      <c r="R11" s="8">
        <v>1041</v>
      </c>
      <c r="S11" s="8">
        <v>698</v>
      </c>
      <c r="T11" s="8">
        <v>1348</v>
      </c>
    </row>
    <row r="12" spans="2:20" x14ac:dyDescent="0.25">
      <c r="B12" s="7" t="s">
        <v>8</v>
      </c>
      <c r="C12" s="7">
        <v>744</v>
      </c>
      <c r="D12" s="8">
        <v>4164</v>
      </c>
      <c r="E12" s="8">
        <v>4764</v>
      </c>
      <c r="F12" s="8">
        <v>4203</v>
      </c>
      <c r="G12" s="8">
        <v>3739</v>
      </c>
      <c r="H12" s="8">
        <v>2509</v>
      </c>
      <c r="I12" s="8">
        <v>2101</v>
      </c>
      <c r="J12" s="8">
        <v>2536</v>
      </c>
      <c r="K12" s="8">
        <v>2052</v>
      </c>
      <c r="L12" s="8">
        <v>1836</v>
      </c>
      <c r="M12" s="8">
        <v>1613</v>
      </c>
      <c r="N12" s="8">
        <v>1597</v>
      </c>
      <c r="O12" s="8">
        <v>1361</v>
      </c>
      <c r="P12" s="8">
        <v>1179</v>
      </c>
      <c r="Q12" s="8">
        <v>1013</v>
      </c>
      <c r="R12" s="8">
        <v>1056</v>
      </c>
      <c r="S12" s="8">
        <v>1226</v>
      </c>
      <c r="T12" s="8">
        <v>1103</v>
      </c>
    </row>
    <row r="13" spans="2:20" x14ac:dyDescent="0.25">
      <c r="B13" s="7" t="s">
        <v>42</v>
      </c>
      <c r="C13" s="7">
        <v>290</v>
      </c>
      <c r="D13" s="8">
        <v>1356</v>
      </c>
      <c r="E13" s="8">
        <v>1705</v>
      </c>
      <c r="F13" s="8">
        <v>1344</v>
      </c>
      <c r="G13" s="8">
        <v>1214</v>
      </c>
      <c r="H13" s="8">
        <v>1027</v>
      </c>
      <c r="I13" s="7">
        <v>885</v>
      </c>
      <c r="J13" s="7">
        <v>973</v>
      </c>
      <c r="K13" s="8">
        <v>1047</v>
      </c>
      <c r="L13" s="8">
        <v>1766</v>
      </c>
      <c r="M13" s="8">
        <v>1954</v>
      </c>
      <c r="N13" s="8">
        <v>1797</v>
      </c>
      <c r="O13" s="8">
        <v>1620</v>
      </c>
      <c r="P13" s="8">
        <v>1555</v>
      </c>
      <c r="Q13" s="8">
        <v>1593</v>
      </c>
      <c r="R13" s="8">
        <v>1333</v>
      </c>
      <c r="S13" s="8">
        <v>1133</v>
      </c>
      <c r="T13" s="8">
        <v>1076</v>
      </c>
    </row>
    <row r="14" spans="2:20" x14ac:dyDescent="0.25">
      <c r="B14" s="7" t="s">
        <v>10</v>
      </c>
      <c r="C14" s="7">
        <v>295</v>
      </c>
      <c r="D14" s="8">
        <v>1630</v>
      </c>
      <c r="E14" s="8">
        <v>1717</v>
      </c>
      <c r="F14" s="8">
        <v>1272</v>
      </c>
      <c r="G14" s="8">
        <v>1193</v>
      </c>
      <c r="H14" s="8">
        <v>1122</v>
      </c>
      <c r="I14" s="7">
        <v>541</v>
      </c>
      <c r="J14" s="7">
        <v>899</v>
      </c>
      <c r="K14" s="7">
        <v>813</v>
      </c>
      <c r="L14" s="7">
        <v>763</v>
      </c>
      <c r="M14" s="7">
        <v>548</v>
      </c>
      <c r="N14" s="7">
        <v>326</v>
      </c>
      <c r="O14" s="7">
        <v>288</v>
      </c>
      <c r="P14" s="8">
        <v>216</v>
      </c>
      <c r="Q14" s="8">
        <v>239</v>
      </c>
      <c r="R14" s="8">
        <v>214</v>
      </c>
      <c r="S14" s="8">
        <v>254</v>
      </c>
      <c r="T14" s="8">
        <v>778</v>
      </c>
    </row>
    <row r="15" spans="2:20" x14ac:dyDescent="0.25">
      <c r="B15" s="7" t="s">
        <v>18</v>
      </c>
      <c r="C15" s="7">
        <v>33</v>
      </c>
      <c r="D15" s="7">
        <v>208</v>
      </c>
      <c r="E15" s="7">
        <v>172</v>
      </c>
      <c r="F15" s="7">
        <v>111</v>
      </c>
      <c r="G15" s="7">
        <v>112</v>
      </c>
      <c r="H15" s="7">
        <v>62</v>
      </c>
      <c r="I15" s="7">
        <v>40</v>
      </c>
      <c r="J15" s="7">
        <v>58</v>
      </c>
      <c r="K15" s="7">
        <v>40</v>
      </c>
      <c r="L15" s="7">
        <v>46</v>
      </c>
      <c r="M15" s="7">
        <v>48</v>
      </c>
      <c r="N15" s="7">
        <v>38</v>
      </c>
      <c r="O15" s="7">
        <v>17</v>
      </c>
      <c r="P15" s="8">
        <v>21</v>
      </c>
      <c r="Q15" s="8">
        <v>24</v>
      </c>
      <c r="R15" s="8">
        <v>67</v>
      </c>
      <c r="S15" s="8">
        <v>48</v>
      </c>
      <c r="T15" s="8">
        <v>730</v>
      </c>
    </row>
    <row r="16" spans="2:20" x14ac:dyDescent="0.25">
      <c r="B16" s="7" t="s">
        <v>29</v>
      </c>
      <c r="C16" s="7">
        <v>61</v>
      </c>
      <c r="D16" s="7">
        <v>365</v>
      </c>
      <c r="E16" s="7">
        <v>469</v>
      </c>
      <c r="F16" s="7">
        <v>450</v>
      </c>
      <c r="G16" s="7">
        <v>449</v>
      </c>
      <c r="H16" s="7">
        <v>394</v>
      </c>
      <c r="I16" s="7">
        <v>384</v>
      </c>
      <c r="J16" s="7">
        <v>724</v>
      </c>
      <c r="K16" s="7">
        <v>719</v>
      </c>
      <c r="L16" s="7">
        <v>428</v>
      </c>
      <c r="M16" s="7">
        <v>432</v>
      </c>
      <c r="N16" s="7">
        <v>422</v>
      </c>
      <c r="O16" s="7">
        <v>306</v>
      </c>
      <c r="P16" s="8">
        <v>597</v>
      </c>
      <c r="Q16" s="8">
        <v>974</v>
      </c>
      <c r="R16" s="8">
        <v>771</v>
      </c>
      <c r="S16" s="8">
        <v>292</v>
      </c>
      <c r="T16" s="8">
        <v>596</v>
      </c>
    </row>
    <row r="17" spans="2:20" x14ac:dyDescent="0.25">
      <c r="B17" s="7" t="s">
        <v>7</v>
      </c>
      <c r="C17" s="7">
        <v>52</v>
      </c>
      <c r="D17" s="7">
        <v>351</v>
      </c>
      <c r="E17" s="7">
        <v>514</v>
      </c>
      <c r="F17" s="7">
        <v>462</v>
      </c>
      <c r="G17" s="7">
        <v>397</v>
      </c>
      <c r="H17" s="7">
        <v>305</v>
      </c>
      <c r="I17" s="7">
        <v>208</v>
      </c>
      <c r="J17" s="7">
        <v>322</v>
      </c>
      <c r="K17" s="7">
        <v>463</v>
      </c>
      <c r="L17" s="7">
        <v>557</v>
      </c>
      <c r="M17" s="7">
        <v>504</v>
      </c>
      <c r="N17" s="7">
        <v>471</v>
      </c>
      <c r="O17" s="7">
        <v>522</v>
      </c>
      <c r="P17" s="8">
        <v>516</v>
      </c>
      <c r="Q17" s="8">
        <v>455</v>
      </c>
      <c r="R17" s="8">
        <v>321</v>
      </c>
      <c r="S17" s="8">
        <v>349</v>
      </c>
      <c r="T17" s="8">
        <v>518</v>
      </c>
    </row>
    <row r="18" spans="2:20" x14ac:dyDescent="0.25">
      <c r="B18" s="7" t="s">
        <v>25</v>
      </c>
      <c r="C18" s="7">
        <v>211</v>
      </c>
      <c r="D18" s="8">
        <v>1171</v>
      </c>
      <c r="E18" s="8">
        <v>1228</v>
      </c>
      <c r="F18" s="7">
        <v>929</v>
      </c>
      <c r="G18" s="7">
        <v>769</v>
      </c>
      <c r="H18" s="7">
        <v>641</v>
      </c>
      <c r="I18" s="7">
        <v>687</v>
      </c>
      <c r="J18" s="7">
        <v>958</v>
      </c>
      <c r="K18" s="8">
        <v>1015</v>
      </c>
      <c r="L18" s="8">
        <v>1037</v>
      </c>
      <c r="M18" s="7">
        <v>851</v>
      </c>
      <c r="N18" s="7">
        <v>753</v>
      </c>
      <c r="O18" s="7">
        <v>575</v>
      </c>
      <c r="P18" s="8">
        <v>508</v>
      </c>
      <c r="Q18" s="8">
        <v>457</v>
      </c>
      <c r="R18" s="8">
        <v>484</v>
      </c>
      <c r="S18" s="8">
        <v>403</v>
      </c>
      <c r="T18" s="8">
        <v>332</v>
      </c>
    </row>
    <row r="19" spans="2:20" x14ac:dyDescent="0.25">
      <c r="B19" s="7" t="s">
        <v>11</v>
      </c>
      <c r="C19" s="7">
        <v>768</v>
      </c>
      <c r="D19" s="8">
        <v>3587</v>
      </c>
      <c r="E19" s="8">
        <v>3392</v>
      </c>
      <c r="F19" s="8">
        <v>2949</v>
      </c>
      <c r="G19" s="8">
        <v>2820</v>
      </c>
      <c r="H19" s="8">
        <v>1312</v>
      </c>
      <c r="I19" s="8">
        <v>1065</v>
      </c>
      <c r="J19" s="8">
        <v>1109</v>
      </c>
      <c r="K19" s="8">
        <v>1031</v>
      </c>
      <c r="L19" s="7">
        <v>919</v>
      </c>
      <c r="M19" s="7">
        <v>869</v>
      </c>
      <c r="N19" s="7">
        <v>803</v>
      </c>
      <c r="O19" s="7">
        <v>688</v>
      </c>
      <c r="P19" s="8">
        <v>677</v>
      </c>
      <c r="Q19" s="8">
        <v>616</v>
      </c>
      <c r="R19" s="8">
        <v>559</v>
      </c>
      <c r="S19" s="8">
        <v>443</v>
      </c>
      <c r="T19" s="8">
        <v>311</v>
      </c>
    </row>
    <row r="20" spans="2:20" x14ac:dyDescent="0.25">
      <c r="B20" s="7" t="s">
        <v>12</v>
      </c>
      <c r="C20" s="7">
        <v>322</v>
      </c>
      <c r="D20" s="8">
        <v>1392</v>
      </c>
      <c r="E20" s="8">
        <v>1598</v>
      </c>
      <c r="F20" s="8">
        <v>1278</v>
      </c>
      <c r="G20" s="8">
        <v>1105</v>
      </c>
      <c r="H20" s="7">
        <v>727</v>
      </c>
      <c r="I20" s="7">
        <v>667</v>
      </c>
      <c r="J20" s="7">
        <v>881</v>
      </c>
      <c r="K20" s="7">
        <v>794</v>
      </c>
      <c r="L20" s="7">
        <v>831</v>
      </c>
      <c r="M20" s="7">
        <v>759</v>
      </c>
      <c r="N20" s="7">
        <v>681</v>
      </c>
      <c r="O20" s="7">
        <v>604</v>
      </c>
      <c r="P20" s="8">
        <v>576</v>
      </c>
      <c r="Q20" s="8">
        <v>524</v>
      </c>
      <c r="R20" s="8">
        <v>398</v>
      </c>
      <c r="S20" s="8">
        <v>277</v>
      </c>
      <c r="T20" s="8">
        <v>297</v>
      </c>
    </row>
    <row r="21" spans="2:20" x14ac:dyDescent="0.25">
      <c r="B21" s="7" t="s">
        <v>26</v>
      </c>
      <c r="C21" s="7">
        <v>220</v>
      </c>
      <c r="D21" s="8">
        <v>1243</v>
      </c>
      <c r="E21" s="8">
        <v>1161</v>
      </c>
      <c r="F21" s="7">
        <v>826</v>
      </c>
      <c r="G21" s="7">
        <v>642</v>
      </c>
      <c r="H21" s="7">
        <v>450</v>
      </c>
      <c r="I21" s="7">
        <v>384</v>
      </c>
      <c r="J21" s="7">
        <v>466</v>
      </c>
      <c r="K21" s="7">
        <v>388</v>
      </c>
      <c r="L21" s="7">
        <v>415</v>
      </c>
      <c r="M21" s="7">
        <v>410</v>
      </c>
      <c r="N21" s="7">
        <v>314</v>
      </c>
      <c r="O21" s="7">
        <v>269</v>
      </c>
      <c r="P21" s="8">
        <v>240</v>
      </c>
      <c r="Q21" s="8">
        <v>189</v>
      </c>
      <c r="R21" s="8">
        <v>172</v>
      </c>
      <c r="S21" s="8">
        <v>166</v>
      </c>
      <c r="T21" s="8">
        <v>175</v>
      </c>
    </row>
    <row r="22" spans="2:20" x14ac:dyDescent="0.25">
      <c r="B22" s="7" t="s">
        <v>14</v>
      </c>
      <c r="C22" s="7">
        <v>19</v>
      </c>
      <c r="D22" s="7">
        <v>195</v>
      </c>
      <c r="E22" s="7">
        <v>200</v>
      </c>
      <c r="F22" s="7">
        <v>214</v>
      </c>
      <c r="G22" s="7">
        <v>160</v>
      </c>
      <c r="H22" s="7">
        <v>156</v>
      </c>
      <c r="I22" s="7">
        <v>296</v>
      </c>
      <c r="J22" s="7">
        <v>400</v>
      </c>
      <c r="K22" s="7">
        <v>410</v>
      </c>
      <c r="L22" s="7">
        <v>413</v>
      </c>
      <c r="M22" s="7">
        <v>298</v>
      </c>
      <c r="N22" s="7">
        <v>272</v>
      </c>
      <c r="O22" s="7">
        <v>331</v>
      </c>
      <c r="P22" s="8">
        <v>367</v>
      </c>
      <c r="Q22" s="8">
        <v>193</v>
      </c>
      <c r="R22" s="8">
        <v>172</v>
      </c>
      <c r="S22" s="8">
        <v>178</v>
      </c>
      <c r="T22" s="8">
        <v>93</v>
      </c>
    </row>
    <row r="23" spans="2:20" x14ac:dyDescent="0.25">
      <c r="B23" s="7" t="s">
        <v>17</v>
      </c>
      <c r="C23" s="7">
        <v>32</v>
      </c>
      <c r="D23" s="7">
        <v>173</v>
      </c>
      <c r="E23" s="7">
        <v>267</v>
      </c>
      <c r="F23" s="7">
        <v>258</v>
      </c>
      <c r="G23" s="7">
        <v>194</v>
      </c>
      <c r="H23" s="7">
        <v>194</v>
      </c>
      <c r="I23" s="7">
        <v>114</v>
      </c>
      <c r="J23" s="7">
        <v>90</v>
      </c>
      <c r="K23" s="7">
        <v>76</v>
      </c>
      <c r="L23" s="7">
        <v>73</v>
      </c>
      <c r="M23" s="7">
        <v>83</v>
      </c>
      <c r="N23" s="7">
        <v>57</v>
      </c>
      <c r="O23" s="7">
        <v>37</v>
      </c>
      <c r="P23" s="8">
        <v>28</v>
      </c>
      <c r="Q23" s="8">
        <v>16</v>
      </c>
      <c r="R23" s="8">
        <v>14</v>
      </c>
      <c r="S23" s="8">
        <v>18</v>
      </c>
      <c r="T23" s="8">
        <v>70</v>
      </c>
    </row>
    <row r="24" spans="2:20" x14ac:dyDescent="0.25">
      <c r="B24" s="7" t="s">
        <v>24</v>
      </c>
      <c r="C24" s="7">
        <v>7</v>
      </c>
      <c r="D24" s="7">
        <v>7</v>
      </c>
      <c r="E24" s="7">
        <v>1</v>
      </c>
      <c r="F24" s="7">
        <v>2</v>
      </c>
      <c r="G24" s="7">
        <v>1</v>
      </c>
      <c r="H24" s="7">
        <v>0</v>
      </c>
      <c r="I24" s="7">
        <v>2</v>
      </c>
      <c r="J24" s="7">
        <v>3</v>
      </c>
      <c r="K24" s="7">
        <v>1</v>
      </c>
      <c r="L24" s="7">
        <v>2</v>
      </c>
      <c r="M24" s="7">
        <v>10</v>
      </c>
      <c r="N24" s="7">
        <v>1</v>
      </c>
      <c r="O24" s="7">
        <v>2</v>
      </c>
      <c r="P24" s="8">
        <v>0</v>
      </c>
      <c r="Q24" s="8">
        <v>4</v>
      </c>
      <c r="R24" s="8">
        <v>15</v>
      </c>
      <c r="S24" s="8">
        <v>21</v>
      </c>
      <c r="T24" s="8">
        <v>46</v>
      </c>
    </row>
    <row r="25" spans="2:20" x14ac:dyDescent="0.25">
      <c r="B25" s="7" t="s">
        <v>16</v>
      </c>
      <c r="C25" s="7">
        <v>22</v>
      </c>
      <c r="D25" s="7">
        <v>85</v>
      </c>
      <c r="E25" s="7">
        <v>101</v>
      </c>
      <c r="F25" s="7">
        <v>108</v>
      </c>
      <c r="G25" s="7">
        <v>76</v>
      </c>
      <c r="H25" s="7">
        <v>75</v>
      </c>
      <c r="I25" s="7">
        <v>61</v>
      </c>
      <c r="J25" s="7">
        <v>60</v>
      </c>
      <c r="K25" s="7">
        <v>77</v>
      </c>
      <c r="L25" s="7">
        <v>69</v>
      </c>
      <c r="M25" s="7">
        <v>59</v>
      </c>
      <c r="N25" s="7">
        <v>68</v>
      </c>
      <c r="O25" s="7">
        <v>55</v>
      </c>
      <c r="P25" s="8">
        <v>45</v>
      </c>
      <c r="Q25" s="8">
        <v>38</v>
      </c>
      <c r="R25" s="8">
        <v>32</v>
      </c>
      <c r="S25" s="8">
        <v>32</v>
      </c>
      <c r="T25" s="8">
        <v>42</v>
      </c>
    </row>
    <row r="26" spans="2:20" x14ac:dyDescent="0.25">
      <c r="B26" s="7" t="s">
        <v>15</v>
      </c>
      <c r="C26" s="7">
        <v>79</v>
      </c>
      <c r="D26" s="7">
        <v>227</v>
      </c>
      <c r="E26" s="7">
        <v>279</v>
      </c>
      <c r="F26" s="7">
        <v>222</v>
      </c>
      <c r="G26" s="7">
        <v>185</v>
      </c>
      <c r="H26" s="7">
        <v>138</v>
      </c>
      <c r="I26" s="7">
        <v>115</v>
      </c>
      <c r="J26" s="7">
        <v>153</v>
      </c>
      <c r="K26" s="7">
        <v>133</v>
      </c>
      <c r="L26" s="7">
        <v>117</v>
      </c>
      <c r="M26" s="7">
        <v>86</v>
      </c>
      <c r="N26" s="7">
        <v>52</v>
      </c>
      <c r="O26" s="7">
        <v>36</v>
      </c>
      <c r="P26" s="8">
        <v>35</v>
      </c>
      <c r="Q26" s="8">
        <v>36</v>
      </c>
      <c r="R26" s="8">
        <v>14</v>
      </c>
      <c r="S26" s="8">
        <v>32</v>
      </c>
      <c r="T26" s="8">
        <v>15</v>
      </c>
    </row>
    <row r="27" spans="2:20" x14ac:dyDescent="0.25">
      <c r="B27" s="7" t="s">
        <v>41</v>
      </c>
      <c r="C27" s="7">
        <v>6</v>
      </c>
      <c r="D27" s="7">
        <v>10</v>
      </c>
      <c r="E27" s="7">
        <v>17</v>
      </c>
      <c r="F27" s="7">
        <v>12</v>
      </c>
      <c r="G27" s="7">
        <v>7</v>
      </c>
      <c r="H27" s="7">
        <v>11</v>
      </c>
      <c r="I27" s="7">
        <v>12</v>
      </c>
      <c r="J27" s="7">
        <v>9</v>
      </c>
      <c r="K27" s="7">
        <v>6</v>
      </c>
      <c r="L27" s="7">
        <v>8</v>
      </c>
      <c r="M27" s="7">
        <v>6</v>
      </c>
      <c r="N27" s="7">
        <v>4</v>
      </c>
      <c r="O27" s="7">
        <v>9</v>
      </c>
      <c r="P27" s="8">
        <v>12</v>
      </c>
      <c r="Q27" s="8">
        <v>15</v>
      </c>
      <c r="R27" s="8">
        <v>8</v>
      </c>
      <c r="S27" s="8">
        <v>6</v>
      </c>
      <c r="T27" s="8">
        <v>7</v>
      </c>
    </row>
    <row r="28" spans="2:20" x14ac:dyDescent="0.25">
      <c r="B28" s="7" t="s">
        <v>20</v>
      </c>
      <c r="C28" s="7">
        <v>14</v>
      </c>
      <c r="D28" s="7">
        <v>50</v>
      </c>
      <c r="E28" s="7">
        <v>57</v>
      </c>
      <c r="F28" s="7">
        <v>56</v>
      </c>
      <c r="G28" s="7">
        <v>52</v>
      </c>
      <c r="H28" s="7">
        <v>39</v>
      </c>
      <c r="I28" s="7">
        <v>18</v>
      </c>
      <c r="J28" s="7">
        <v>41</v>
      </c>
      <c r="K28" s="7">
        <v>44</v>
      </c>
      <c r="L28" s="7">
        <v>57</v>
      </c>
      <c r="M28" s="7">
        <v>33</v>
      </c>
      <c r="N28" s="7">
        <v>31</v>
      </c>
      <c r="O28" s="7">
        <v>8</v>
      </c>
      <c r="P28" s="8">
        <v>6</v>
      </c>
      <c r="Q28" s="8">
        <v>4</v>
      </c>
      <c r="R28" s="8">
        <v>5</v>
      </c>
      <c r="S28" s="8">
        <v>1</v>
      </c>
      <c r="T28" s="8">
        <v>5</v>
      </c>
    </row>
    <row r="29" spans="2:20" x14ac:dyDescent="0.25">
      <c r="B29" s="7" t="s">
        <v>22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2</v>
      </c>
      <c r="I29" s="7">
        <v>3</v>
      </c>
      <c r="J29" s="7">
        <v>9</v>
      </c>
      <c r="K29" s="7">
        <v>1</v>
      </c>
      <c r="L29" s="7">
        <v>2</v>
      </c>
      <c r="M29" s="7">
        <v>4</v>
      </c>
      <c r="N29" s="7">
        <v>5</v>
      </c>
      <c r="O29" s="7">
        <v>1</v>
      </c>
      <c r="P29" s="8">
        <v>3</v>
      </c>
      <c r="Q29" s="8">
        <v>3</v>
      </c>
      <c r="R29" s="8">
        <v>4</v>
      </c>
      <c r="S29" s="8">
        <v>2</v>
      </c>
      <c r="T29" s="8">
        <v>4</v>
      </c>
    </row>
    <row r="30" spans="2:20" x14ac:dyDescent="0.25">
      <c r="B30" s="7" t="s">
        <v>19</v>
      </c>
      <c r="C30" s="7">
        <v>8</v>
      </c>
      <c r="D30" s="7">
        <v>47</v>
      </c>
      <c r="E30" s="7">
        <v>50</v>
      </c>
      <c r="F30" s="7">
        <v>48</v>
      </c>
      <c r="G30" s="7">
        <v>41</v>
      </c>
      <c r="H30" s="7">
        <v>32</v>
      </c>
      <c r="I30" s="7">
        <v>21</v>
      </c>
      <c r="J30" s="7">
        <v>7</v>
      </c>
      <c r="K30" s="7">
        <v>14</v>
      </c>
      <c r="L30" s="7">
        <v>21</v>
      </c>
      <c r="M30" s="7">
        <v>20</v>
      </c>
      <c r="N30" s="7">
        <v>38</v>
      </c>
      <c r="O30" s="7">
        <v>29</v>
      </c>
      <c r="P30" s="8">
        <v>9</v>
      </c>
      <c r="Q30" s="8">
        <v>12</v>
      </c>
      <c r="R30" s="8">
        <v>6</v>
      </c>
      <c r="S30" s="8">
        <v>5</v>
      </c>
      <c r="T30" s="8">
        <v>3</v>
      </c>
    </row>
    <row r="31" spans="2:20" x14ac:dyDescent="0.25">
      <c r="B31" s="7" t="s">
        <v>21</v>
      </c>
      <c r="C31" s="7">
        <v>21</v>
      </c>
      <c r="D31" s="7">
        <v>71</v>
      </c>
      <c r="E31" s="7">
        <v>73</v>
      </c>
      <c r="F31" s="7">
        <v>62</v>
      </c>
      <c r="G31" s="7">
        <v>41</v>
      </c>
      <c r="H31" s="7">
        <v>21</v>
      </c>
      <c r="I31" s="7">
        <v>9</v>
      </c>
      <c r="J31" s="7">
        <v>24</v>
      </c>
      <c r="K31" s="7">
        <v>15</v>
      </c>
      <c r="L31" s="7">
        <v>4</v>
      </c>
      <c r="M31" s="7">
        <v>8</v>
      </c>
      <c r="N31" s="7">
        <v>9</v>
      </c>
      <c r="O31" s="7">
        <v>6</v>
      </c>
      <c r="P31" s="8">
        <v>7</v>
      </c>
      <c r="Q31" s="8">
        <v>7</v>
      </c>
      <c r="R31" s="8">
        <v>3</v>
      </c>
      <c r="S31" s="8">
        <v>1</v>
      </c>
      <c r="T31" s="8">
        <v>1</v>
      </c>
    </row>
    <row r="32" spans="2:20" x14ac:dyDescent="0.25">
      <c r="B32" s="7" t="s">
        <v>23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1</v>
      </c>
      <c r="I32" s="7">
        <v>1</v>
      </c>
      <c r="J32" s="7">
        <v>1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</row>
    <row r="33" spans="2:20" x14ac:dyDescent="0.25">
      <c r="B33" s="7" t="s">
        <v>13</v>
      </c>
      <c r="C33" s="7">
        <v>0</v>
      </c>
      <c r="D33" s="7">
        <v>0</v>
      </c>
      <c r="E33" s="7">
        <v>3</v>
      </c>
      <c r="F33" s="7">
        <v>1</v>
      </c>
      <c r="G33" s="7">
        <v>0</v>
      </c>
      <c r="H33" s="7">
        <v>25</v>
      </c>
      <c r="I33" s="7">
        <v>0</v>
      </c>
      <c r="J33" s="7">
        <v>0</v>
      </c>
      <c r="K33" s="7">
        <v>1</v>
      </c>
      <c r="L33" s="7">
        <v>2</v>
      </c>
      <c r="M33" s="7">
        <v>0</v>
      </c>
      <c r="N33" s="7">
        <v>0</v>
      </c>
      <c r="O33" s="7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</row>
    <row r="34" spans="2:20" x14ac:dyDescent="0.25">
      <c r="B34" s="13" t="s">
        <v>1</v>
      </c>
      <c r="C34" s="14">
        <v>3363</v>
      </c>
      <c r="D34" s="14">
        <v>16894</v>
      </c>
      <c r="E34" s="14">
        <v>18366</v>
      </c>
      <c r="F34" s="14">
        <v>15294</v>
      </c>
      <c r="G34" s="14">
        <v>13792</v>
      </c>
      <c r="H34" s="14">
        <v>9884</v>
      </c>
      <c r="I34" s="14">
        <v>8311</v>
      </c>
      <c r="J34" s="14">
        <v>10578</v>
      </c>
      <c r="K34" s="14">
        <v>9990</v>
      </c>
      <c r="L34" s="14">
        <v>10190</v>
      </c>
      <c r="M34" s="14">
        <v>9603</v>
      </c>
      <c r="N34" s="14">
        <v>9054</v>
      </c>
      <c r="O34" s="14">
        <v>8529</v>
      </c>
      <c r="P34" s="14">
        <v>8351</v>
      </c>
      <c r="Q34" s="14">
        <v>8390</v>
      </c>
      <c r="R34" s="14">
        <v>7866</v>
      </c>
      <c r="S34" s="14">
        <v>7245</v>
      </c>
      <c r="T34" s="14">
        <v>10623</v>
      </c>
    </row>
  </sheetData>
  <sheetProtection algorithmName="SHA-512" hashValue="LQ5k6G2P/HYZmyYlwGr0FxDN7wPccaU6dZ5aKHvbwxtysYWqMfwuN3sA7FzZluI3WlHIT6wOID9s3BfA2mDx3w==" saltValue="aekvHiqmPrQPwJ4jnAMeBA==" spinCount="100000" sheet="1" objects="1" scenarios="1" selectLockedCells="1" selectUnlockedCells="1"/>
  <sortState xmlns:xlrd2="http://schemas.microsoft.com/office/spreadsheetml/2017/richdata2" ref="B9:T33">
    <sortCondition descending="1" ref="T9:T33"/>
  </sortState>
  <mergeCells count="1">
    <mergeCell ref="B7:T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Type toevoegingen</vt:lpstr>
      <vt:lpstr>soorten lat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Smit</dc:creator>
  <cp:lastModifiedBy>Mirjam van Gammeren-Zoeteweij</cp:lastModifiedBy>
  <dcterms:created xsi:type="dcterms:W3CDTF">2018-05-17T07:21:42Z</dcterms:created>
  <dcterms:modified xsi:type="dcterms:W3CDTF">2023-04-18T09:21:23Z</dcterms:modified>
</cp:coreProperties>
</file>